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orp.bloomberg.com\lo-dfs\Users\mbumstead2\Industry Group Participation\MiFID II\MMT v4\"/>
    </mc:Choice>
  </mc:AlternateContent>
  <xr:revisionPtr revIDLastSave="0" documentId="13_ncr:1_{2852AD40-B4B4-44D7-AE90-0C21610112DB}" xr6:coauthVersionLast="47" xr6:coauthVersionMax="47" xr10:uidLastSave="{00000000-0000-0000-0000-000000000000}"/>
  <bookViews>
    <workbookView xWindow="-120" yWindow="-120" windowWidth="38640" windowHeight="21240" tabRatio="879" activeTab="4" xr2:uid="{00000000-000D-0000-FFFF-FFFF00000000}"/>
  </bookViews>
  <sheets>
    <sheet name="Version History" sheetId="14" r:id="rId1"/>
    <sheet name="MMT v4.1" sheetId="11" r:id="rId2"/>
    <sheet name="MMT v4.1 vs. v4.0 Contrast" sheetId="16" r:id="rId3"/>
    <sheet name="v4.0 vs. v3.04 Contrast" sheetId="13" r:id="rId4"/>
    <sheet name="Efficient Encoding v4.1" sheetId="12" r:id="rId5"/>
    <sheet name="FIX CT WG Equity Scenarios" sheetId="6" r:id="rId6"/>
  </sheets>
  <externalReferences>
    <externalReference r:id="rId7"/>
    <externalReference r:id="rId8"/>
  </externalReferences>
  <definedNames>
    <definedName name="_xlnm._FilterDatabase" localSheetId="4" hidden="1">'Efficient Encoding v4.1'!$B$24:$AC$123</definedName>
    <definedName name="Level31">'[1]MMT v3.04'!$N$37:$O$41</definedName>
    <definedName name="Level32">'[1]MMT v3.04'!$N$45:$O$52</definedName>
    <definedName name="Level33">'[1]MMT v3.04'!$N$56:$O$57</definedName>
    <definedName name="Level34">'[1]MMT v3.04'!$N$61:$O$63</definedName>
    <definedName name="Level35">'[1]MMT v3.04'!$N$67:$O$69</definedName>
    <definedName name="Level36">'[1]MMT v3.04'!$N$73:$O$74</definedName>
    <definedName name="Level37">'[1]MMT v3.04'!$N$77:$O$80</definedName>
    <definedName name="Level38">'[1]MMT v3.04'!$N$84:$O$87</definedName>
    <definedName name="Level39">'[1]MMT v3.04'!$N$91:$O$92</definedName>
    <definedName name="Level4.2">'[2]MMT v3.04 (13-Nov-2017)'!$C$107:$F$112,'[2]MMT v3.04 (13-Nov-2017)'!$C$114:$F$118,'[2]MMT v3.04 (13-Nov-2017)'!$C$120:$F$120</definedName>
    <definedName name="Level4.2Name">'[2]MMT v3.04 (13-Nov-2017)'!$C$107:$C$112,'[2]MMT v3.04 (13-Nov-2017)'!$C$114:$C$118,'[2]MMT v3.04 (13-Nov-2017)'!$C$120</definedName>
    <definedName name="Level41">'[1]MMT v3.04'!$N$96:$O$102</definedName>
    <definedName name="Level42">'[1]MMT v3.04'!$N$107:$O$120</definedName>
    <definedName name="MMT304Level1">'[2]MMT v3.04 levels and values'!$E$3:$E$9</definedName>
    <definedName name="MMT304Level1Lookup">'[2]MMT v3.04 levels and values'!$C$3:$E$9</definedName>
    <definedName name="MMT304Level2">'[2]MMT v3.04 levels and values'!$E$10:$E$20</definedName>
    <definedName name="MMT304Level2Lookup">'[2]MMT v3.04 levels and values'!$C$10:$E$20</definedName>
    <definedName name="MMT304Level3.1">'[2]MMT v3.04 levels and values'!$E$21:$E$25</definedName>
    <definedName name="MMT304Level3.1Lookup">'[2]MMT v3.04 levels and values'!$C$21:$E$25</definedName>
    <definedName name="MMT304Level3.2">'[2]MMT v3.04 levels and values'!$E$26:$E$33</definedName>
    <definedName name="MMT304Level3.2Lookup">'[2]MMT v3.04 levels and values'!$C$26:$E$33</definedName>
    <definedName name="MMT304Level3.3">'[2]MMT v3.04 levels and values'!$E$34:$E$35</definedName>
    <definedName name="MMT304Level3.3Lookup">'[2]MMT v3.04 levels and values'!$C$34:$E$35</definedName>
    <definedName name="MMT304Level3.4">'[2]MMT v3.04 levels and values'!$E$36:$E$38</definedName>
    <definedName name="MMT304Level3.4Lookup">'[2]MMT v3.04 levels and values'!$C$36:$E$38</definedName>
    <definedName name="MMT304Level3.5">'[2]MMT v3.04 levels and values'!$E$39:$E$41</definedName>
    <definedName name="MMT304Level3.5Lookup">'[2]MMT v3.04 levels and values'!$C$39:$E$41</definedName>
    <definedName name="MMT304Level3.6">'[2]MMT v3.04 levels and values'!$E$42:$E$43</definedName>
    <definedName name="MMT304Level3.6Lookup">'[2]MMT v3.04 levels and values'!$C$42:$E$43</definedName>
    <definedName name="MMT304Level3.7">'[2]MMT v3.04 levels and values'!$E$44:$E$46</definedName>
    <definedName name="MMT304Level3.7Lookup">'[2]MMT v3.04 levels and values'!$C$44:$E$46</definedName>
    <definedName name="MMT304Level3.8">'[2]MMT v3.04 levels and values'!$E$47:$E$50</definedName>
    <definedName name="MMT304Level3.8Lookup">'[2]MMT v3.04 levels and values'!$C$47:$E$50</definedName>
    <definedName name="MMT304Level3.9">'[2]MMT v3.04 levels and values'!$E$51:$E$52</definedName>
    <definedName name="MMT304Level3.9Lookup">'[2]MMT v3.04 levels and values'!$C$51:$E$52</definedName>
    <definedName name="MMT304Level4.1">'[2]MMT v3.04 levels and values'!$E$53:$E$59</definedName>
    <definedName name="MMT304Level4.1Lookup">'[2]MMT v3.04 levels and values'!$C$53:$E$59</definedName>
    <definedName name="MMT304Level4.2">'[2]MMT v3.04 levels and values'!$E$60:$E$71</definedName>
    <definedName name="MMT304Level4.2Lookup">'[2]MMT v3.04 levels and values'!$C$60:$E$71</definedName>
    <definedName name="MMT304Level5">'[2]MMT v3.04 levels and values'!$E$72:$E$73</definedName>
    <definedName name="MMT304Level5Lookup">'[2]MMT v3.04 levels and values'!$C$72:$E$73</definedName>
    <definedName name="MMT350Level1Lookup">'[2]MMT v3.50 levels and values'!$C$3:$E$9</definedName>
    <definedName name="MMT350Level2Lookup">'[2]MMT v3.50 levels and values'!$C$10:$E$20</definedName>
    <definedName name="MMT350Level3.1Lookup">'[2]MMT v3.50 levels and values'!$C$21:$E$25</definedName>
    <definedName name="MMT350Level3.2Lookup">'[2]MMT v3.50 levels and values'!$C$26:$E$34</definedName>
    <definedName name="MMT350Level3.3Lookup">'[2]MMT v3.50 levels and values'!$C$35:$E$37</definedName>
    <definedName name="MMT350Level3.4Lookup">'[2]MMT v3.50 levels and values'!$C$38:$E$40</definedName>
    <definedName name="MMT350Level3.5Lookup">'[2]MMT v3.50 levels and values'!$C$41:$E$45</definedName>
    <definedName name="MMT350Level3.6Lookup">'[2]MMT v3.50 levels and values'!$C$46:$E$47</definedName>
    <definedName name="MMT350Level3.7Lookup">'[2]MMT v3.50 levels and values'!$C$48:$E$50</definedName>
    <definedName name="MMT350Level3.8Lookup">'[2]MMT v3.50 levels and values'!$C$51:$E$55</definedName>
    <definedName name="MMT350Level3.9Lookup">'[2]MMT v3.50 levels and values'!$C$56:$E$57</definedName>
    <definedName name="MMT350Level4.1Lookup">'[2]MMT v3.50 levels and values'!$C$58:$E$66</definedName>
    <definedName name="MMT350Level4.2Lookup">'[2]MMT v3.50 levels and values'!$C$67:$E$78</definedName>
    <definedName name="MMT350Level5Lookup">'[2]MMT v3.50 levels and values'!$C$79:$E$82</definedName>
    <definedName name="_xlnm.Print_Area" localSheetId="0">'Version History'!$A$1:$E$51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2" i="12" l="1"/>
  <c r="G63" i="12"/>
  <c r="G64" i="12"/>
  <c r="G65" i="12"/>
  <c r="G66" i="12"/>
  <c r="L103" i="16"/>
  <c r="L102" i="11"/>
  <c r="G82" i="12"/>
  <c r="G81" i="12"/>
  <c r="G83" i="12"/>
  <c r="G80" i="12"/>
  <c r="L158" i="16"/>
  <c r="L152" i="16"/>
  <c r="K152" i="16"/>
  <c r="L147" i="16"/>
  <c r="K147" i="16"/>
  <c r="L141" i="16"/>
  <c r="K141" i="16"/>
  <c r="L140" i="16"/>
  <c r="K140" i="16"/>
  <c r="L139" i="16"/>
  <c r="K139" i="16"/>
  <c r="L138" i="16"/>
  <c r="K138" i="16"/>
  <c r="L137" i="16"/>
  <c r="K137" i="16"/>
  <c r="L135" i="16"/>
  <c r="K135" i="16"/>
  <c r="L134" i="16"/>
  <c r="K134" i="16"/>
  <c r="L133" i="16"/>
  <c r="K133" i="16"/>
  <c r="L132" i="16"/>
  <c r="K132" i="16"/>
  <c r="L131" i="16"/>
  <c r="K131" i="16"/>
  <c r="L130" i="16"/>
  <c r="K130" i="16"/>
  <c r="L125" i="16"/>
  <c r="K125" i="16"/>
  <c r="L124" i="16"/>
  <c r="K124" i="16"/>
  <c r="L114" i="16"/>
  <c r="L113" i="16"/>
  <c r="L102" i="16"/>
  <c r="K102" i="16"/>
  <c r="L97" i="16"/>
  <c r="K97" i="16"/>
  <c r="L92" i="16"/>
  <c r="K92" i="16"/>
  <c r="L91" i="16"/>
  <c r="L90" i="16"/>
  <c r="K90" i="16"/>
  <c r="L78" i="16"/>
  <c r="K78" i="16"/>
  <c r="L73" i="16"/>
  <c r="K73" i="16"/>
  <c r="L72" i="16"/>
  <c r="L71" i="16"/>
  <c r="K71" i="16"/>
  <c r="L66" i="16"/>
  <c r="K66" i="16"/>
  <c r="L65" i="16"/>
  <c r="K65" i="16"/>
  <c r="L60" i="16"/>
  <c r="K60" i="16"/>
  <c r="L56" i="16"/>
  <c r="L55" i="16"/>
  <c r="L54" i="16"/>
  <c r="K54" i="16"/>
  <c r="L52" i="16"/>
  <c r="K52" i="16"/>
  <c r="L51" i="16"/>
  <c r="K51" i="16"/>
  <c r="L50" i="16"/>
  <c r="K50" i="16"/>
  <c r="L49" i="16"/>
  <c r="K49" i="16"/>
  <c r="L44" i="16"/>
  <c r="K44" i="16"/>
  <c r="L43" i="16"/>
  <c r="K43" i="16"/>
  <c r="L42" i="16"/>
  <c r="K42" i="16"/>
  <c r="L41" i="16"/>
  <c r="K41" i="16"/>
  <c r="L71" i="11"/>
  <c r="L55" i="11"/>
  <c r="G50" i="12"/>
  <c r="G121" i="12"/>
  <c r="G120" i="12"/>
  <c r="G118" i="12"/>
  <c r="G76" i="12"/>
  <c r="G75" i="12"/>
  <c r="S11" i="12"/>
  <c r="S10" i="12"/>
  <c r="G115" i="12"/>
  <c r="J90" i="13"/>
  <c r="I90" i="13"/>
  <c r="J160" i="13"/>
  <c r="J154" i="13"/>
  <c r="I154" i="13"/>
  <c r="J149" i="13"/>
  <c r="I149" i="13"/>
  <c r="J143" i="13"/>
  <c r="I143" i="13"/>
  <c r="J142" i="13"/>
  <c r="I142" i="13"/>
  <c r="J141" i="13"/>
  <c r="I141" i="13"/>
  <c r="J140" i="13"/>
  <c r="I140" i="13"/>
  <c r="J139" i="13"/>
  <c r="I139" i="13"/>
  <c r="J137" i="13"/>
  <c r="I137" i="13"/>
  <c r="J136" i="13"/>
  <c r="I136" i="13"/>
  <c r="J135" i="13"/>
  <c r="I135" i="13"/>
  <c r="J134" i="13"/>
  <c r="I134" i="13"/>
  <c r="J133" i="13"/>
  <c r="I133" i="13"/>
  <c r="J132" i="13"/>
  <c r="I132" i="13"/>
  <c r="J127" i="13"/>
  <c r="I127" i="13"/>
  <c r="J126" i="13"/>
  <c r="I126" i="13"/>
  <c r="J125" i="13"/>
  <c r="I125" i="13"/>
  <c r="J124" i="13"/>
  <c r="I124" i="13"/>
  <c r="J123" i="13"/>
  <c r="I123" i="13"/>
  <c r="J122" i="13"/>
  <c r="I122" i="13"/>
  <c r="J112" i="13"/>
  <c r="J111" i="13"/>
  <c r="J101" i="13"/>
  <c r="I101" i="13"/>
  <c r="J96" i="13"/>
  <c r="I96" i="13"/>
  <c r="J91" i="13"/>
  <c r="I91" i="13"/>
  <c r="J89" i="13"/>
  <c r="I89" i="13"/>
  <c r="J77" i="13"/>
  <c r="I77" i="13"/>
  <c r="J72" i="13"/>
  <c r="I72" i="13"/>
  <c r="J71" i="13"/>
  <c r="I71" i="13"/>
  <c r="J66" i="13"/>
  <c r="I66" i="13"/>
  <c r="J65" i="13"/>
  <c r="I65" i="13"/>
  <c r="J60" i="13"/>
  <c r="I60" i="13"/>
  <c r="J56" i="13"/>
  <c r="J55" i="13"/>
  <c r="I55" i="13"/>
  <c r="J54" i="13"/>
  <c r="I54" i="13"/>
  <c r="J53" i="13"/>
  <c r="I53" i="13"/>
  <c r="J51" i="13"/>
  <c r="I51" i="13"/>
  <c r="J50" i="13"/>
  <c r="I50" i="13"/>
  <c r="J49" i="13"/>
  <c r="I49" i="13"/>
  <c r="J48" i="13"/>
  <c r="I48" i="13"/>
  <c r="J43" i="13"/>
  <c r="I43" i="13"/>
  <c r="J42" i="13"/>
  <c r="I42" i="13"/>
  <c r="J41" i="13"/>
  <c r="I41" i="13"/>
  <c r="J40" i="13"/>
  <c r="I40" i="13"/>
  <c r="G119" i="12"/>
  <c r="G123" i="12"/>
  <c r="G78" i="12"/>
  <c r="G79" i="12"/>
  <c r="G84" i="12"/>
  <c r="G77" i="12"/>
  <c r="G26" i="12"/>
  <c r="G27" i="12"/>
  <c r="G28" i="12"/>
  <c r="G29" i="12"/>
  <c r="G30" i="12"/>
  <c r="G31" i="12"/>
  <c r="G32" i="12"/>
  <c r="G33" i="12"/>
  <c r="G34" i="12"/>
  <c r="G35" i="12"/>
  <c r="G36" i="12"/>
  <c r="G37" i="12"/>
  <c r="G38" i="12"/>
  <c r="G39" i="12"/>
  <c r="G40" i="12"/>
  <c r="G41" i="12"/>
  <c r="G42" i="12"/>
  <c r="G43" i="12"/>
  <c r="G44" i="12"/>
  <c r="G45" i="12"/>
  <c r="G46" i="12"/>
  <c r="G47" i="12"/>
  <c r="G48" i="12"/>
  <c r="G49" i="12"/>
  <c r="G51" i="12"/>
  <c r="G52" i="12"/>
  <c r="G53" i="12"/>
  <c r="G54" i="12"/>
  <c r="G55" i="12"/>
  <c r="G56" i="12"/>
  <c r="G57" i="12"/>
  <c r="G58" i="12"/>
  <c r="G59" i="12"/>
  <c r="G60" i="12"/>
  <c r="G62" i="12"/>
  <c r="G67" i="12"/>
  <c r="G68" i="12"/>
  <c r="G69" i="12"/>
  <c r="G70" i="12"/>
  <c r="G71" i="12"/>
  <c r="G72" i="12"/>
  <c r="G73" i="12"/>
  <c r="G7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6" i="12"/>
  <c r="G117" i="12"/>
  <c r="G25" i="12"/>
  <c r="L157" i="11"/>
  <c r="L151" i="11"/>
  <c r="K151" i="11"/>
  <c r="L146" i="11"/>
  <c r="K146" i="11"/>
  <c r="L140" i="11"/>
  <c r="K140" i="11"/>
  <c r="L139" i="11"/>
  <c r="K139" i="11"/>
  <c r="L138" i="11"/>
  <c r="K138" i="11"/>
  <c r="L137" i="11"/>
  <c r="K137" i="11"/>
  <c r="L136" i="11"/>
  <c r="K136" i="11"/>
  <c r="L134" i="11"/>
  <c r="K134" i="11"/>
  <c r="L133" i="11"/>
  <c r="K133" i="11"/>
  <c r="L132" i="11"/>
  <c r="K132" i="11"/>
  <c r="L131" i="11"/>
  <c r="K131" i="11"/>
  <c r="L130" i="11"/>
  <c r="K130" i="11"/>
  <c r="L129" i="11"/>
  <c r="K129" i="11"/>
  <c r="L124" i="11"/>
  <c r="K124" i="11"/>
  <c r="L123" i="11"/>
  <c r="K123" i="11"/>
  <c r="L113" i="11"/>
  <c r="L112" i="11"/>
  <c r="L101" i="11"/>
  <c r="K101" i="11"/>
  <c r="L96" i="11"/>
  <c r="K96" i="11"/>
  <c r="L91" i="11"/>
  <c r="K91" i="11"/>
  <c r="L90" i="11"/>
  <c r="L89" i="11"/>
  <c r="K89" i="11"/>
  <c r="L77" i="11"/>
  <c r="K77" i="11"/>
  <c r="L72" i="11"/>
  <c r="K72" i="11"/>
  <c r="L70" i="11"/>
  <c r="K70" i="11"/>
  <c r="L65" i="11"/>
  <c r="K65" i="11"/>
  <c r="L64" i="11"/>
  <c r="K64" i="11"/>
  <c r="L59" i="11"/>
  <c r="K59" i="11"/>
  <c r="L54" i="11"/>
  <c r="K54" i="11"/>
  <c r="L52" i="11"/>
  <c r="K52" i="11"/>
  <c r="L51" i="11"/>
  <c r="K51" i="11"/>
  <c r="L50" i="11"/>
  <c r="K50" i="11"/>
  <c r="L49" i="11"/>
  <c r="K49" i="11"/>
  <c r="L44" i="11"/>
  <c r="K44" i="11"/>
  <c r="L43" i="11"/>
  <c r="K43" i="11"/>
  <c r="L42" i="11"/>
  <c r="K42" i="11"/>
  <c r="L41" i="11"/>
  <c r="K41" i="11"/>
</calcChain>
</file>

<file path=xl/sharedStrings.xml><?xml version="1.0" encoding="utf-8"?>
<sst xmlns="http://schemas.openxmlformats.org/spreadsheetml/2006/main" count="4120" uniqueCount="601">
  <si>
    <t>Level</t>
  </si>
  <si>
    <t>Full Name</t>
  </si>
  <si>
    <t>MARKET MECHANISM</t>
  </si>
  <si>
    <t>Central Limit Order Book</t>
  </si>
  <si>
    <t>"LB"</t>
  </si>
  <si>
    <t>Quote Driven Market</t>
  </si>
  <si>
    <t>"QB"</t>
  </si>
  <si>
    <t>Dark Order Book</t>
  </si>
  <si>
    <t>"DB"</t>
  </si>
  <si>
    <t>"OB"</t>
  </si>
  <si>
    <t>TRADING MODE</t>
  </si>
  <si>
    <t>Undefined Auction</t>
  </si>
  <si>
    <t>"AU"</t>
  </si>
  <si>
    <t>Scheduled Opening Auction</t>
  </si>
  <si>
    <t>"OA"</t>
  </si>
  <si>
    <t>Scheduled Closing Auction</t>
  </si>
  <si>
    <t>"CA"</t>
  </si>
  <si>
    <t>Scheduled Intraday Auction</t>
  </si>
  <si>
    <t>"IA"</t>
  </si>
  <si>
    <t>Unscheduled Auction</t>
  </si>
  <si>
    <t>"UA"</t>
  </si>
  <si>
    <t>Continuous Trading</t>
  </si>
  <si>
    <t>"CT"</t>
  </si>
  <si>
    <t>At Market Close Trading</t>
  </si>
  <si>
    <t>"AC"</t>
  </si>
  <si>
    <t>Out of Main Session Trading</t>
  </si>
  <si>
    <t>"OT"</t>
  </si>
  <si>
    <t>Trade Reporting (On Exchange)</t>
  </si>
  <si>
    <t>"ON"</t>
  </si>
  <si>
    <t>Trade Reporting (Off Exchange)</t>
  </si>
  <si>
    <t>"OF"</t>
  </si>
  <si>
    <t>Trade Reporting (Systematic Internaliser)</t>
  </si>
  <si>
    <t>"SI"</t>
  </si>
  <si>
    <t>TRANSACTION TYPE : TRANSACTION CATEGORY</t>
  </si>
  <si>
    <t>Plain-Vanilla Trade</t>
  </si>
  <si>
    <t>"P"</t>
  </si>
  <si>
    <t>Dark Trade</t>
  </si>
  <si>
    <t>"D"</t>
  </si>
  <si>
    <t>Benchmark Trade</t>
  </si>
  <si>
    <t>"BENC"</t>
  </si>
  <si>
    <t>Negotiated Trade</t>
  </si>
  <si>
    <t>"N"</t>
  </si>
  <si>
    <t>TRANSACTION TYPE : MODIFICATION INDICATOR</t>
  </si>
  <si>
    <t>Trade Cancellation</t>
  </si>
  <si>
    <t>"CANC"</t>
  </si>
  <si>
    <t>Trade Amendment</t>
  </si>
  <si>
    <t>"AMND"</t>
  </si>
  <si>
    <t>New Trade</t>
  </si>
  <si>
    <t>TRANSACTION TYPE : OFF BOOK AUTOMATED INDICATOR</t>
  </si>
  <si>
    <t>Unspecified or does not apply</t>
  </si>
  <si>
    <t>Off Book Non-Automated</t>
  </si>
  <si>
    <t>"M"</t>
  </si>
  <si>
    <t>Off Book Automated</t>
  </si>
  <si>
    <t>"Q"</t>
  </si>
  <si>
    <t>Immediate Publication</t>
  </si>
  <si>
    <t>Non-Immediate Publication</t>
  </si>
  <si>
    <t>"NI"</t>
  </si>
  <si>
    <t>Display Code</t>
  </si>
  <si>
    <t>Negotiated Trade in Liquid Financial Instruments</t>
  </si>
  <si>
    <t>Negotiated Trade in Illiquid Financial Instruments</t>
  </si>
  <si>
    <t>Negotiated Trade Subject to Conditions Other Than The Current Market Price</t>
  </si>
  <si>
    <t>"NLIQ"</t>
  </si>
  <si>
    <t>"OILQ"</t>
  </si>
  <si>
    <t>"PRIC"</t>
  </si>
  <si>
    <t>ü</t>
  </si>
  <si>
    <t>û</t>
  </si>
  <si>
    <t>"ACTX"</t>
  </si>
  <si>
    <t>n/a</t>
  </si>
  <si>
    <t>Agency Cross Trade</t>
  </si>
  <si>
    <t>"NPFT"</t>
  </si>
  <si>
    <t>"TNCP"</t>
  </si>
  <si>
    <t>TRANSACTION TYPE : SPECIAL DIVIDEND INDICATOR</t>
  </si>
  <si>
    <t>Special Dividend Trade</t>
  </si>
  <si>
    <t>"SDIV"</t>
  </si>
  <si>
    <t>"DUPL"</t>
  </si>
  <si>
    <t>"COAF"</t>
  </si>
  <si>
    <t>"FULF"</t>
  </si>
  <si>
    <t>"FULA"</t>
  </si>
  <si>
    <t>"FULV"</t>
  </si>
  <si>
    <t>"LRGS"</t>
  </si>
  <si>
    <t>"ILQD"</t>
  </si>
  <si>
    <t>"SIZE"</t>
  </si>
  <si>
    <t>Unique Trade Report</t>
  </si>
  <si>
    <t>Limited Details Trade</t>
  </si>
  <si>
    <t>Daily Aggregated Trade</t>
  </si>
  <si>
    <t>Volume Omission Trade</t>
  </si>
  <si>
    <t>Four Weeks Aggregation Trade</t>
  </si>
  <si>
    <t>Indefinite Aggregation Trade</t>
  </si>
  <si>
    <t>Volume Omission Trade, Eligible for Subsequent Enrichment in Aggregated Form</t>
  </si>
  <si>
    <t>"LMTF"</t>
  </si>
  <si>
    <t>"DATF"</t>
  </si>
  <si>
    <t>"VOLO"</t>
  </si>
  <si>
    <t>"FWAF"</t>
  </si>
  <si>
    <t>"IDAF"</t>
  </si>
  <si>
    <t>"VOLW"</t>
  </si>
  <si>
    <t>Reference Price Trade</t>
  </si>
  <si>
    <t>Trade that has Received Price Improvement</t>
  </si>
  <si>
    <t>Exchange for Physicals Trade</t>
  </si>
  <si>
    <t>"RFPT"</t>
  </si>
  <si>
    <t>"RPRI"</t>
  </si>
  <si>
    <t>"TPAC"</t>
  </si>
  <si>
    <t>"XFPH"</t>
  </si>
  <si>
    <t>TRANSACTION TYPE : ALGORITHMIC INDICATOR</t>
  </si>
  <si>
    <t>Algorithmic Trade</t>
  </si>
  <si>
    <t>"ALGO"</t>
  </si>
  <si>
    <t>nothing</t>
  </si>
  <si>
    <t>Request for Quotes</t>
  </si>
  <si>
    <t>Periodic Auction</t>
  </si>
  <si>
    <t>"PA"</t>
  </si>
  <si>
    <t>"RQ"</t>
  </si>
  <si>
    <t>RTS 2
(non-equity)</t>
  </si>
  <si>
    <t>RTS 1 
(equity)</t>
  </si>
  <si>
    <t>Non-Immediate Publication: Deferral for "Large in Scale"</t>
  </si>
  <si>
    <t>Off Book (including Voice or Messaging Trading)</t>
  </si>
  <si>
    <t>Trade Flag</t>
  </si>
  <si>
    <r>
      <t>Package Trade</t>
    </r>
    <r>
      <rPr>
        <sz val="8"/>
        <color theme="4"/>
        <rFont val="Arial"/>
        <family val="2"/>
      </rPr>
      <t xml:space="preserve"> (excluding Exchange for Physicals)</t>
    </r>
  </si>
  <si>
    <t>PUBLICATION MODE / POST-TRADE DEFERRAL : REASON</t>
  </si>
  <si>
    <t>"FULJ"</t>
  </si>
  <si>
    <t>None apply (a standard trade for the Market Mechanism and Trading Mode)</t>
  </si>
  <si>
    <r>
      <t xml:space="preserve">Duplicative Trade Report </t>
    </r>
    <r>
      <rPr>
        <sz val="8"/>
        <color theme="4"/>
        <rFont val="Arial"/>
        <family val="2"/>
      </rPr>
      <t>(reported to more than one APA)</t>
    </r>
  </si>
  <si>
    <t>POST-TRADE DEFERRAL OR ENRICHMENT : TYPE</t>
  </si>
  <si>
    <t>Not Applicable / No Relevant Deferral or Enrichment Type</t>
  </si>
  <si>
    <t>For the original trade:</t>
  </si>
  <si>
    <t>For the subsequent enrichment trade(s):</t>
  </si>
  <si>
    <t>If neither apply:</t>
  </si>
  <si>
    <t>TRANSACTION TYPE : NEGOTIATION INDICATOR OR PRE-TRADE TRANSPARENCY WAIVER</t>
  </si>
  <si>
    <t>Full Details of Earlier "Limited Details Trade (LMTF)"</t>
  </si>
  <si>
    <t>Full Details of Earlier "Daily Aggregated Trade (DATF)"</t>
  </si>
  <si>
    <t>Full Details of Earlier "Volume Omission Trade (VOLO)"</t>
  </si>
  <si>
    <t>Full Details of Earlier "Four Weeks Aggregation Trade (FWAF)"</t>
  </si>
  <si>
    <t>Full Details in Aggregated Form of Earlier "Volume Omission Trade, Eligible for Subsequent Enrichment in Aggregated Form (VOLW)"</t>
  </si>
  <si>
    <t>RTS 1 SI Use Only</t>
  </si>
  <si>
    <r>
      <t>Non-Price Forming Trade</t>
    </r>
    <r>
      <rPr>
        <sz val="8"/>
        <color theme="4"/>
        <rFont val="Arial"/>
        <family val="2"/>
      </rPr>
      <t xml:space="preserve"> (formerly defined as a Technical Trade)</t>
    </r>
  </si>
  <si>
    <r>
      <t>Trade not Contributing to the Price Discovery Process</t>
    </r>
    <r>
      <rPr>
        <sz val="8"/>
        <color theme="4"/>
        <rFont val="Arial"/>
        <family val="2"/>
      </rPr>
      <t xml:space="preserve"> (formerly defined as a Technical Trade)</t>
    </r>
  </si>
  <si>
    <t>TRANSACTION TYPE : ORDINARY/STANDARD TRADES OR TRADES OUTSIDE PRICE FORMATION/DISCOVERY PROCESS</t>
  </si>
  <si>
    <t>"AH"</t>
  </si>
  <si>
    <t>"PNDG"</t>
  </si>
  <si>
    <t>Price is Currently Not Available but Pending</t>
  </si>
  <si>
    <r>
      <t xml:space="preserve">Pre-Trade Transparency Waiver for Illiquid Instrument on an SI </t>
    </r>
    <r>
      <rPr>
        <b/>
        <sz val="8"/>
        <color rgb="FFC00000"/>
        <rFont val="Arial"/>
        <family val="2"/>
      </rPr>
      <t>(for RTS 1 only)</t>
    </r>
  </si>
  <si>
    <t>"ILQD" &amp; "SIZE"</t>
  </si>
  <si>
    <r>
      <t>Non-Immediate Publication: Deferral for "Illiquid Instrument"</t>
    </r>
    <r>
      <rPr>
        <b/>
        <sz val="8"/>
        <color rgb="FFC00000"/>
        <rFont val="Arial"/>
        <family val="2"/>
      </rPr>
      <t xml:space="preserve"> (for RTS 2 only)</t>
    </r>
  </si>
  <si>
    <r>
      <t xml:space="preserve">Non-Immediate Publication: Deferral for "Size Specific" </t>
    </r>
    <r>
      <rPr>
        <b/>
        <sz val="8"/>
        <color rgb="FFC00000"/>
        <rFont val="Arial"/>
        <family val="2"/>
      </rPr>
      <t>(for RTS 2 only)</t>
    </r>
  </si>
  <si>
    <r>
      <t xml:space="preserve">Non-Immediate Publication: Deferrals of "ILQD" and "SIZE" </t>
    </r>
    <r>
      <rPr>
        <b/>
        <sz val="8"/>
        <color rgb="FFC00000"/>
        <rFont val="Arial"/>
        <family val="2"/>
      </rPr>
      <t>(for RTS 2 use only)</t>
    </r>
  </si>
  <si>
    <r>
      <t xml:space="preserve">Non-Immediate Publication: Deferrals of "ILQD" and "LRGS" </t>
    </r>
    <r>
      <rPr>
        <b/>
        <sz val="8"/>
        <color rgb="FFC00000"/>
        <rFont val="Arial"/>
        <family val="2"/>
      </rPr>
      <t>(for RTS 2 use only)</t>
    </r>
  </si>
  <si>
    <t>"ILQD" &amp; "LRGS"</t>
  </si>
  <si>
    <t>Relevance (FIX CT WGs)</t>
  </si>
  <si>
    <t>RTS 1 (equity)</t>
  </si>
  <si>
    <t xml:space="preserve">OTC Trade Larger Than LIS Brought Onto a Venue </t>
  </si>
  <si>
    <t>"NTLS"</t>
  </si>
  <si>
    <t>Portfolio Trade</t>
  </si>
  <si>
    <t>"PORT"</t>
  </si>
  <si>
    <t>PORT</t>
  </si>
  <si>
    <t>CONT</t>
  </si>
  <si>
    <t>NTLS</t>
  </si>
  <si>
    <t>1/</t>
  </si>
  <si>
    <t>A list of trade reporting scenarios that deserved greater clarity or might warrant the creation of additional trade flags in order to remove ambiguity or better differentiate addressable from non-addressable liquidity; and</t>
  </si>
  <si>
    <t>2/</t>
  </si>
  <si>
    <t>A set of recommendations for defining addressably liquidity, instigating a set of new trade flags, and using the trade reporting scenarios and trade flags to identify addressable liquidity.</t>
  </si>
  <si>
    <t>1/ Determination of trade reporting scenarios that require greater trade flagging clarity or standardisation</t>
  </si>
  <si>
    <t>ID</t>
  </si>
  <si>
    <t>Trade Scenario</t>
  </si>
  <si>
    <t>Frequency</t>
  </si>
  <si>
    <t>Traded on TV</t>
  </si>
  <si>
    <t>Brought on TV</t>
  </si>
  <si>
    <t>SI (SINT)</t>
  </si>
  <si>
    <t>OTC (XOFF)</t>
  </si>
  <si>
    <t>Price-forming risk fill in liquid instrument above LIS</t>
  </si>
  <si>
    <t>High</t>
  </si>
  <si>
    <t>no flags</t>
  </si>
  <si>
    <t>Price-forming risk fill in liquid instrument between SMS and LIS</t>
  </si>
  <si>
    <t>Price-forming risk fill in liquid instrument below SMS at SI quote</t>
  </si>
  <si>
    <t>Price-forming risk fill in liquid instrument below SMS with px improvement</t>
  </si>
  <si>
    <t>Low</t>
  </si>
  <si>
    <t>Price-forming risk fill in illiquid instrument above LIS</t>
  </si>
  <si>
    <t>Medium</t>
  </si>
  <si>
    <t>Price-forming risk fill in illiquid instrument below LIS</t>
  </si>
  <si>
    <t>Non-addressable, non-reportable as per RTS 1.13 (e.g. cash give-up)</t>
  </si>
  <si>
    <t>Not reported</t>
  </si>
  <si>
    <t>Non-addressable but reportable (e.g. options exercise, excl RFMD give-ups)</t>
  </si>
  <si>
    <t>RFMD give-up (special case of 'non addressable reportable' as per ESMA Q&amp;A)</t>
  </si>
  <si>
    <t>n/a (as per ESMA)</t>
  </si>
  <si>
    <t>Non-portfolio guaranteed VWAP</t>
  </si>
  <si>
    <t>Portfolio guaranteed VWAP</t>
  </si>
  <si>
    <t>Portfolio risk basket (not guaranteed VWAP)</t>
  </si>
  <si>
    <t>Modifiers (in theory apply to all of the above where 'Y')</t>
  </si>
  <si>
    <t>A</t>
  </si>
  <si>
    <t>Deferral (LRGS)</t>
  </si>
  <si>
    <t>B</t>
  </si>
  <si>
    <t>Ex/cum div (SDIV)</t>
  </si>
  <si>
    <t>C</t>
  </si>
  <si>
    <t>D</t>
  </si>
  <si>
    <t>E</t>
  </si>
  <si>
    <t>F</t>
  </si>
  <si>
    <t>Key</t>
  </si>
  <si>
    <t>Utilisation of one of the proposed new trade flags.</t>
  </si>
  <si>
    <t>Scenario does not apply / no flags / not reported</t>
  </si>
  <si>
    <t>2/ Working group recommendations for defining and identifying addressable liquidity, including the recommendation of new trade flags</t>
  </si>
  <si>
    <t>Flag</t>
  </si>
  <si>
    <t>Description</t>
  </si>
  <si>
    <t>Meaning</t>
  </si>
  <si>
    <t>Portfolio trade</t>
  </si>
  <si>
    <t>OTC trades larger than LIS brought onto a venue</t>
  </si>
  <si>
    <t>OTC trades that are above Large in Scale (LIS) and brought onto a trading venue.</t>
  </si>
  <si>
    <t>Trades undertaken between legal entities of a single company, where those transactions are considered to be for "housekeeping" purposes (e.g. position management) or intercompany back-to-back trades.</t>
  </si>
  <si>
    <t>3/ RTS1 decision tree</t>
  </si>
  <si>
    <t>RTS 1 Consultation Status</t>
  </si>
  <si>
    <t>Accepted by ESMA</t>
  </si>
  <si>
    <t>Rejected by ESMA</t>
  </si>
  <si>
    <r>
      <t>Agency cross (</t>
    </r>
    <r>
      <rPr>
        <sz val="11"/>
        <color rgb="FFFF0000"/>
        <rFont val="Calibri"/>
        <family val="2"/>
        <scheme val="minor"/>
      </rPr>
      <t>ACTX</t>
    </r>
    <r>
      <rPr>
        <sz val="11"/>
        <color theme="1"/>
        <rFont val="Calibri"/>
        <family val="2"/>
        <scheme val="minor"/>
      </rPr>
      <t>)</t>
    </r>
  </si>
  <si>
    <r>
      <t>Market Model Typology v4.0</t>
    </r>
    <r>
      <rPr>
        <sz val="12"/>
        <color theme="1"/>
        <rFont val="Calibri"/>
        <family val="2"/>
        <scheme val="minor"/>
      </rPr>
      <t xml:space="preserve"> (incorporating recommended trade flags from the FIX Consolidated Tape Working Groups)</t>
    </r>
  </si>
  <si>
    <t>"HS"</t>
  </si>
  <si>
    <t>"AO"</t>
  </si>
  <si>
    <t>Contingent Trade</t>
  </si>
  <si>
    <t>"CONT"</t>
  </si>
  <si>
    <t>Price is Not Applicable</t>
  </si>
  <si>
    <t>"NOAP"</t>
  </si>
  <si>
    <t>"XBDT"</t>
  </si>
  <si>
    <t>TRANSACTION TYPE : PRE-TRADE TRANSPARENCY WAIVER RELATED TO SIZE/SCALE</t>
  </si>
  <si>
    <r>
      <t xml:space="preserve">Pre-Trade Transparency Waiver for Above Standard Market Size on an SI </t>
    </r>
    <r>
      <rPr>
        <b/>
        <strike/>
        <sz val="8"/>
        <color theme="0"/>
        <rFont val="Arial"/>
        <family val="2"/>
      </rPr>
      <t>(for RTS 1 only)</t>
    </r>
  </si>
  <si>
    <r>
      <t xml:space="preserve">Pre-Trade Transparency Waivers of ILQD and SIZE </t>
    </r>
    <r>
      <rPr>
        <b/>
        <strike/>
        <sz val="8"/>
        <color theme="0"/>
        <rFont val="Arial"/>
        <family val="2"/>
      </rPr>
      <t>(for RTS 1 only)</t>
    </r>
  </si>
  <si>
    <t>TRANSACTION TYPE : PORTFOLIO</t>
  </si>
  <si>
    <t>Not a Portfolio Trade</t>
  </si>
  <si>
    <t>TRANSACTION TYPE : CONTINGENT</t>
  </si>
  <si>
    <t>Not a Contingent Trade</t>
  </si>
  <si>
    <t>TRANSACTION TYPE : GIVE-UP</t>
  </si>
  <si>
    <t>"GIVE"</t>
  </si>
  <si>
    <t>REPORTING CIRCUMSTANCE: DUPLICATIVE WITHIN JURISDICTION</t>
  </si>
  <si>
    <t>REPORTING CIRCUMSTANCE: DUPLICATIVE ACROSS JURISDICTIONS</t>
  </si>
  <si>
    <t>RPRI (3.1)</t>
  </si>
  <si>
    <t>ILQD (3.2)</t>
  </si>
  <si>
    <t>PRIC (3.2)</t>
  </si>
  <si>
    <t>NLIQ (3.2)</t>
  </si>
  <si>
    <t>OILQ (3.2)</t>
  </si>
  <si>
    <t>NPFT (3.8)</t>
  </si>
  <si>
    <t>LRGS (4.1)</t>
  </si>
  <si>
    <t>SDIV (3.6)</t>
  </si>
  <si>
    <t>New - not yet reviewed by ESMA</t>
  </si>
  <si>
    <t>XBDT</t>
  </si>
  <si>
    <t>GIVE</t>
  </si>
  <si>
    <t>Trade reported twice or more due to overlapping regulatory reporting rules in different jurisdictions.</t>
  </si>
  <si>
    <t>A request for market data (RFMD) give-up trade.</t>
  </si>
  <si>
    <t>RFMD Give-Up Trade</t>
  </si>
  <si>
    <t>Cross-Border Duplicative Trade Report</t>
  </si>
  <si>
    <t>Cross-border duplicate trade report</t>
  </si>
  <si>
    <t>RFMD give-up trade</t>
  </si>
  <si>
    <t>Exchange for physical (vanilla)</t>
  </si>
  <si>
    <t>Exchange for physical (VWAP-priced)</t>
  </si>
  <si>
    <t>* a new trade flag proposed by ESMA in their 2021 consultation paper</t>
  </si>
  <si>
    <t>ACTX (3.3)</t>
  </si>
  <si>
    <t>Cross-border duplicate trade (XBDT*)</t>
  </si>
  <si>
    <t>RFMD give-up (GIVE*)</t>
  </si>
  <si>
    <t>POST-TRADE DEFERRAL REASON : ILLIQUID INSTRUMENT</t>
  </si>
  <si>
    <t>POST-TRADE DEFERRAL REASON : SIZE SPECIFIC</t>
  </si>
  <si>
    <t>Not a Special Dividend Trade</t>
  </si>
  <si>
    <t>Not an Agency Cross Trade</t>
  </si>
  <si>
    <t>Not a Benchmark or Reference Price Trade</t>
  </si>
  <si>
    <t>On Demand Auction (Frequent Batched Auction)</t>
  </si>
  <si>
    <t>Not an RFMD Give-Up Trade</t>
  </si>
  <si>
    <t>Not a Cross-Border Duplicative Trade Report</t>
  </si>
  <si>
    <t>Not a Negotiated Trade</t>
  </si>
  <si>
    <t>Not an Algorithmic Trade or does not apply</t>
  </si>
  <si>
    <t>No Application of Deferral for "Illiquid Instrument"</t>
  </si>
  <si>
    <t>No Application of Deferral for "Size Specific"</t>
  </si>
  <si>
    <t>No Application of a Pre-Trade Transparency Waiver for Above Standard Market Size on an SI</t>
  </si>
  <si>
    <t>"OD"</t>
  </si>
  <si>
    <t>Position</t>
  </si>
  <si>
    <t>Value</t>
  </si>
  <si>
    <t>"IGRP"</t>
  </si>
  <si>
    <t>REPORTING CIRCUMSTANCE: INTRA-GROUP</t>
  </si>
  <si>
    <t>Intra-Group Trade</t>
  </si>
  <si>
    <t>Not an Intra-Group Trade</t>
  </si>
  <si>
    <t>Intra-group trade (IGRP*)</t>
  </si>
  <si>
    <t>Trade flag (MMT v4.0 level)</t>
  </si>
  <si>
    <t>PRIC (3.2), BENC (3.5)</t>
  </si>
  <si>
    <t>SIZE (3.10)</t>
  </si>
  <si>
    <r>
      <rPr>
        <sz val="11"/>
        <color rgb="FFFF0000"/>
        <rFont val="Calibri"/>
        <family val="2"/>
        <scheme val="minor"/>
      </rPr>
      <t>TNCP* (3.8*)</t>
    </r>
    <r>
      <rPr>
        <sz val="11"/>
        <color theme="1"/>
        <rFont val="Calibri"/>
        <family val="2"/>
        <scheme val="minor"/>
      </rPr>
      <t>, BENC (3.5)</t>
    </r>
  </si>
  <si>
    <t>* a FIX-proposed new trade flag (accepted by ESMA in their 2021 consultation paper)</t>
  </si>
  <si>
    <t>* a FIX-proposed new trade flag (rejected by ESMA in their 2021 consultation paper, in terms of regulatory mandates)</t>
  </si>
  <si>
    <t>* a proposed new trade flag (yet to be presented to ESMA)</t>
  </si>
  <si>
    <r>
      <rPr>
        <sz val="11"/>
        <color theme="5"/>
        <rFont val="Calibri"/>
        <family val="2"/>
        <scheme val="minor"/>
      </rPr>
      <t>XBDT* (-)</t>
    </r>
    <r>
      <rPr>
        <sz val="11"/>
        <rFont val="Calibri"/>
        <family val="2"/>
        <scheme val="minor"/>
      </rPr>
      <t xml:space="preserve"> or n/a (TBC)</t>
    </r>
  </si>
  <si>
    <t>IGRP* (5.3)</t>
  </si>
  <si>
    <t>TNCP* (3.8)</t>
  </si>
  <si>
    <t>NTLS* (3.2)</t>
  </si>
  <si>
    <r>
      <rPr>
        <sz val="11"/>
        <color rgb="FFFF0000"/>
        <rFont val="Calibri"/>
        <family val="2"/>
        <scheme val="minor"/>
      </rPr>
      <t>TNCP* (3.8)</t>
    </r>
    <r>
      <rPr>
        <sz val="11"/>
        <color theme="1"/>
        <rFont val="Calibri"/>
        <family val="2"/>
        <scheme val="minor"/>
      </rPr>
      <t>, BENC (3.5)</t>
    </r>
  </si>
  <si>
    <r>
      <rPr>
        <sz val="11"/>
        <color rgb="FFFF0000"/>
        <rFont val="Calibri"/>
        <family val="2"/>
        <scheme val="minor"/>
      </rPr>
      <t>TNCP* (3.8)</t>
    </r>
    <r>
      <rPr>
        <sz val="11"/>
        <color theme="8"/>
        <rFont val="Calibri"/>
        <family val="2"/>
        <scheme val="minor"/>
      </rPr>
      <t xml:space="preserve">, </t>
    </r>
    <r>
      <rPr>
        <sz val="11"/>
        <rFont val="Calibri"/>
        <family val="2"/>
        <scheme val="minor"/>
      </rPr>
      <t>BENC (3.5)</t>
    </r>
    <r>
      <rPr>
        <sz val="11"/>
        <color theme="8"/>
        <rFont val="Calibri"/>
        <family val="2"/>
        <scheme val="minor"/>
      </rPr>
      <t xml:space="preserve">, </t>
    </r>
    <r>
      <rPr>
        <sz val="11"/>
        <color theme="9"/>
        <rFont val="Calibri"/>
        <family val="2"/>
        <scheme val="minor"/>
      </rPr>
      <t>PORT* (3.11)</t>
    </r>
  </si>
  <si>
    <r>
      <rPr>
        <sz val="11"/>
        <color rgb="FFFF0000"/>
        <rFont val="Calibri"/>
        <family val="2"/>
        <scheme val="minor"/>
      </rPr>
      <t>TNCP* (3.8)</t>
    </r>
    <r>
      <rPr>
        <sz val="11"/>
        <color theme="8"/>
        <rFont val="Calibri"/>
        <family val="2"/>
        <scheme val="minor"/>
      </rPr>
      <t xml:space="preserve">, </t>
    </r>
    <r>
      <rPr>
        <sz val="11"/>
        <color theme="9"/>
        <rFont val="Calibri"/>
        <family val="2"/>
        <scheme val="minor"/>
      </rPr>
      <t>PORT* (3.11)</t>
    </r>
  </si>
  <si>
    <r>
      <rPr>
        <sz val="11"/>
        <rFont val="Calibri"/>
        <family val="2"/>
        <scheme val="minor"/>
      </rPr>
      <t>PRIC (3.2), BENC (3.5)</t>
    </r>
    <r>
      <rPr>
        <sz val="11"/>
        <color theme="1"/>
        <rFont val="Calibri"/>
        <family val="2"/>
        <scheme val="minor"/>
      </rPr>
      <t xml:space="preserve">, </t>
    </r>
    <r>
      <rPr>
        <sz val="11"/>
        <color theme="9"/>
        <rFont val="Calibri"/>
        <family val="2"/>
        <scheme val="minor"/>
      </rPr>
      <t>PORT* (3.11)</t>
    </r>
  </si>
  <si>
    <r>
      <rPr>
        <sz val="11"/>
        <rFont val="Calibri"/>
        <family val="2"/>
        <scheme val="minor"/>
      </rPr>
      <t>PRIC (3.2)</t>
    </r>
    <r>
      <rPr>
        <sz val="11"/>
        <color theme="1"/>
        <rFont val="Calibri"/>
        <family val="2"/>
        <scheme val="minor"/>
      </rPr>
      <t xml:space="preserve">, </t>
    </r>
    <r>
      <rPr>
        <sz val="11"/>
        <color theme="9"/>
        <rFont val="Calibri"/>
        <family val="2"/>
        <scheme val="minor"/>
      </rPr>
      <t>PORT* (3.11)</t>
    </r>
  </si>
  <si>
    <r>
      <rPr>
        <sz val="11"/>
        <color rgb="FFFF0000"/>
        <rFont val="Calibri"/>
        <family val="2"/>
        <scheme val="minor"/>
      </rPr>
      <t>TNCP* (3.8*)</t>
    </r>
    <r>
      <rPr>
        <sz val="11"/>
        <color theme="8"/>
        <rFont val="Calibri"/>
        <family val="2"/>
        <scheme val="minor"/>
      </rPr>
      <t xml:space="preserve">, </t>
    </r>
    <r>
      <rPr>
        <sz val="11"/>
        <rFont val="Calibri"/>
        <family val="2"/>
        <scheme val="minor"/>
      </rPr>
      <t>BENC (3.5)</t>
    </r>
    <r>
      <rPr>
        <sz val="11"/>
        <color theme="8"/>
        <rFont val="Calibri"/>
        <family val="2"/>
        <scheme val="minor"/>
      </rPr>
      <t xml:space="preserve">, </t>
    </r>
    <r>
      <rPr>
        <sz val="11"/>
        <color theme="9"/>
        <rFont val="Calibri"/>
        <family val="2"/>
        <scheme val="minor"/>
      </rPr>
      <t>PORT* (3.11)</t>
    </r>
  </si>
  <si>
    <r>
      <rPr>
        <sz val="11"/>
        <color rgb="FFFF0000"/>
        <rFont val="Calibri"/>
        <family val="2"/>
        <scheme val="minor"/>
      </rPr>
      <t>TNCP* (3.8*)</t>
    </r>
    <r>
      <rPr>
        <sz val="11"/>
        <color theme="8"/>
        <rFont val="Calibri"/>
        <family val="2"/>
        <scheme val="minor"/>
      </rPr>
      <t xml:space="preserve">, </t>
    </r>
    <r>
      <rPr>
        <sz val="11"/>
        <color theme="9"/>
        <rFont val="Calibri"/>
        <family val="2"/>
        <scheme val="minor"/>
      </rPr>
      <t>PORT* (3.11)</t>
    </r>
  </si>
  <si>
    <r>
      <t xml:space="preserve">PRIC (3.2), </t>
    </r>
    <r>
      <rPr>
        <sz val="11"/>
        <color rgb="FF7030A0"/>
        <rFont val="Calibri"/>
        <family val="2"/>
        <scheme val="minor"/>
      </rPr>
      <t>CONT* (3.12)</t>
    </r>
    <r>
      <rPr>
        <sz val="11"/>
        <rFont val="Calibri"/>
        <family val="2"/>
        <scheme val="minor"/>
      </rPr>
      <t xml:space="preserve">, </t>
    </r>
    <r>
      <rPr>
        <sz val="11"/>
        <color theme="9"/>
        <rFont val="Calibri"/>
        <family val="2"/>
        <scheme val="minor"/>
      </rPr>
      <t>PORT* (3.11)</t>
    </r>
  </si>
  <si>
    <r>
      <t xml:space="preserve">PRIC (3.2), </t>
    </r>
    <r>
      <rPr>
        <sz val="11"/>
        <color rgb="FF7030A0"/>
        <rFont val="Calibri"/>
        <family val="2"/>
        <scheme val="minor"/>
      </rPr>
      <t>CONT* (3.12)</t>
    </r>
    <r>
      <rPr>
        <sz val="11"/>
        <rFont val="Calibri"/>
        <family val="2"/>
        <scheme val="minor"/>
      </rPr>
      <t xml:space="preserve">, </t>
    </r>
    <r>
      <rPr>
        <sz val="11"/>
        <color theme="9"/>
        <rFont val="Calibri"/>
        <family val="2"/>
        <scheme val="minor"/>
      </rPr>
      <t>PORT* (3.11)</t>
    </r>
    <r>
      <rPr>
        <sz val="11"/>
        <rFont val="Calibri"/>
        <family val="2"/>
        <scheme val="minor"/>
      </rPr>
      <t>, BENC (3.5)</t>
    </r>
  </si>
  <si>
    <r>
      <rPr>
        <sz val="11"/>
        <color rgb="FF7030A0"/>
        <rFont val="Calibri"/>
        <family val="2"/>
        <scheme val="minor"/>
      </rPr>
      <t>CONT* (3.12)</t>
    </r>
    <r>
      <rPr>
        <sz val="11"/>
        <rFont val="Calibri"/>
        <family val="2"/>
        <scheme val="minor"/>
      </rPr>
      <t xml:space="preserve">, </t>
    </r>
    <r>
      <rPr>
        <sz val="11"/>
        <color theme="9"/>
        <rFont val="Calibri"/>
        <family val="2"/>
        <scheme val="minor"/>
      </rPr>
      <t>PORT* (3.11)</t>
    </r>
  </si>
  <si>
    <r>
      <rPr>
        <sz val="11"/>
        <color rgb="FF7030A0"/>
        <rFont val="Calibri"/>
        <family val="2"/>
        <scheme val="minor"/>
      </rPr>
      <t>CONT* (3.12)</t>
    </r>
    <r>
      <rPr>
        <sz val="11"/>
        <rFont val="Calibri"/>
        <family val="2"/>
        <scheme val="minor"/>
      </rPr>
      <t xml:space="preserve">, </t>
    </r>
    <r>
      <rPr>
        <sz val="11"/>
        <color theme="9"/>
        <rFont val="Calibri"/>
        <family val="2"/>
        <scheme val="minor"/>
      </rPr>
      <t>PORT* (3.11)</t>
    </r>
    <r>
      <rPr>
        <sz val="11"/>
        <rFont val="Calibri"/>
        <family val="2"/>
        <scheme val="minor"/>
      </rPr>
      <t>, BENC (3.5)</t>
    </r>
  </si>
  <si>
    <t>In the yellow area, flags SIZE (3.10), RPRI (3.1) and ILQD (3.2) can also apply where appropriate</t>
  </si>
  <si>
    <t>IGRP</t>
  </si>
  <si>
    <t>Intra-group trdaes</t>
  </si>
  <si>
    <t>NEW VERSION IS TO BE PRODUCED BY THE FIX CONSOLIDATED TAPE FOR EQUITIES WORKING GROUP.</t>
  </si>
  <si>
    <t>XBDT* (5.2)</t>
  </si>
  <si>
    <t>GIVE* (3.13)</t>
  </si>
  <si>
    <t>* a trade flag that ESMA has proposed in their 2021 consultation paper to scrap (and has stated it intends to proceed with), but may still be relevant in other jurisdictions, such as the UK</t>
  </si>
  <si>
    <t>Proposed by ESMA</t>
  </si>
  <si>
    <t>Contingent transaction</t>
  </si>
  <si>
    <t>The transaction is part of a portfolio trade (as per RTS 1 article 2b).</t>
  </si>
  <si>
    <t>The transaction is contingent on the purchase, sale, creation or redemption of a derivative contract or other financial instrument where all the components of the trade are to be executed only as a single lot.</t>
  </si>
  <si>
    <t>The following new trade flags are proposed by either FIX, ESMA or both (reference the colour-coding key, above):</t>
  </si>
  <si>
    <t>SIZE (RTS 1 context) has been moved to Level 3.10</t>
  </si>
  <si>
    <t>ILQD has been moved to Level 4.3</t>
  </si>
  <si>
    <t>SIZE (RTS 2 context) has been moved to Level 4.4</t>
  </si>
  <si>
    <t>ILQD has been moved to Level 4.3, and SIZE (RTS 2 context) has been moved to Level 4.4)</t>
  </si>
  <si>
    <t>Level 1</t>
  </si>
  <si>
    <t>Level 2</t>
  </si>
  <si>
    <t>Level 3.1</t>
  </si>
  <si>
    <t>Level 3.2</t>
  </si>
  <si>
    <t>Level 3.3</t>
  </si>
  <si>
    <t>Level 3.4</t>
  </si>
  <si>
    <t>Level 3.5</t>
  </si>
  <si>
    <t>Level 3.6</t>
  </si>
  <si>
    <t>Level 3.7</t>
  </si>
  <si>
    <t>Level 3.8</t>
  </si>
  <si>
    <t>Level 3.9</t>
  </si>
  <si>
    <t>Level 3.10</t>
  </si>
  <si>
    <t>Level 3.11</t>
  </si>
  <si>
    <t>Level 3.12</t>
  </si>
  <si>
    <t>Level 3.13</t>
  </si>
  <si>
    <t>Level 4.1</t>
  </si>
  <si>
    <t>Level 4.2</t>
  </si>
  <si>
    <t>Level 4.3</t>
  </si>
  <si>
    <t>Level 4.4</t>
  </si>
  <si>
    <t>Level 5.1</t>
  </si>
  <si>
    <t>Level 5.2</t>
  </si>
  <si>
    <t>Level 5.3</t>
  </si>
  <si>
    <t>Y</t>
  </si>
  <si>
    <t>N</t>
  </si>
  <si>
    <t>Applicable to MMT v3.04</t>
  </si>
  <si>
    <t>Applicable to MMT v4.0</t>
  </si>
  <si>
    <t>LB</t>
  </si>
  <si>
    <t>QB</t>
  </si>
  <si>
    <t>DB</t>
  </si>
  <si>
    <t>OB</t>
  </si>
  <si>
    <t>PA</t>
  </si>
  <si>
    <t>RQ</t>
  </si>
  <si>
    <t>AH</t>
  </si>
  <si>
    <t>HS</t>
  </si>
  <si>
    <t>AO</t>
  </si>
  <si>
    <t>AU</t>
  </si>
  <si>
    <t>O</t>
  </si>
  <si>
    <t>OA</t>
  </si>
  <si>
    <t>K</t>
  </si>
  <si>
    <t>CA</t>
  </si>
  <si>
    <t>I</t>
  </si>
  <si>
    <t>IA</t>
  </si>
  <si>
    <t>U</t>
  </si>
  <si>
    <t>UA</t>
  </si>
  <si>
    <t>P</t>
  </si>
  <si>
    <t>OD</t>
  </si>
  <si>
    <t>CT</t>
  </si>
  <si>
    <t>AC</t>
  </si>
  <si>
    <t>OT</t>
  </si>
  <si>
    <t>ON</t>
  </si>
  <si>
    <t>OF</t>
  </si>
  <si>
    <t>SI</t>
  </si>
  <si>
    <t>R</t>
  </si>
  <si>
    <t>RPRI</t>
  </si>
  <si>
    <t>Z</t>
  </si>
  <si>
    <t>TPAC</t>
  </si>
  <si>
    <t>XFPH</t>
  </si>
  <si>
    <t>H</t>
  </si>
  <si>
    <t>-</t>
  </si>
  <si>
    <t>NLIQ</t>
  </si>
  <si>
    <t>OILQ</t>
  </si>
  <si>
    <t>PRIC</t>
  </si>
  <si>
    <t>ILQD</t>
  </si>
  <si>
    <t>SIZE</t>
  </si>
  <si>
    <t>X</t>
  </si>
  <si>
    <t>ACTX</t>
  </si>
  <si>
    <t>CANC</t>
  </si>
  <si>
    <t>AMND</t>
  </si>
  <si>
    <t>BENC</t>
  </si>
  <si>
    <t>S</t>
  </si>
  <si>
    <t>RFPT</t>
  </si>
  <si>
    <t>M</t>
  </si>
  <si>
    <t>SDIV</t>
  </si>
  <si>
    <t>Q</t>
  </si>
  <si>
    <t>T</t>
  </si>
  <si>
    <t>NPFT</t>
  </si>
  <si>
    <t>J</t>
  </si>
  <si>
    <t>TNCP</t>
  </si>
  <si>
    <t>PNDG</t>
  </si>
  <si>
    <t>NOAP</t>
  </si>
  <si>
    <t>ALGO</t>
  </si>
  <si>
    <t>NI</t>
  </si>
  <si>
    <t>LRGS</t>
  </si>
  <si>
    <t>LMTF</t>
  </si>
  <si>
    <t>DATF</t>
  </si>
  <si>
    <t>VOLO</t>
  </si>
  <si>
    <t>FWAF</t>
  </si>
  <si>
    <t>IDAF</t>
  </si>
  <si>
    <t>VOLW</t>
  </si>
  <si>
    <t>FULF</t>
  </si>
  <si>
    <t>FULA</t>
  </si>
  <si>
    <t>FULV</t>
  </si>
  <si>
    <t>V</t>
  </si>
  <si>
    <t>FULJ</t>
  </si>
  <si>
    <t>W</t>
  </si>
  <si>
    <t>COAF</t>
  </si>
  <si>
    <t>DUPL</t>
  </si>
  <si>
    <t>The efficient encoding for MMT v4.0 is backwards compatible with the efficient encoding for the preceeding version, MMT v3.04. However, not all efficient encoding values are applicable to earlier versions of MMT.</t>
  </si>
  <si>
    <t>total number of display codes</t>
  </si>
  <si>
    <t>Key:</t>
  </si>
  <si>
    <r>
      <t xml:space="preserve">Pre-Trade Transparency Waiver for Above Standard Market Size on an SI </t>
    </r>
    <r>
      <rPr>
        <b/>
        <sz val="8"/>
        <color rgb="FFC00000"/>
        <rFont val="Arial"/>
        <family val="2"/>
      </rPr>
      <t>(for RTS 1 only)</t>
    </r>
  </si>
  <si>
    <r>
      <t>Pre-Trade Transparency Waiver for Above Standard Market Size on an SI</t>
    </r>
    <r>
      <rPr>
        <sz val="8"/>
        <color rgb="FFC00000"/>
        <rFont val="Arial"/>
        <family val="2"/>
      </rPr>
      <t xml:space="preserve"> </t>
    </r>
    <r>
      <rPr>
        <b/>
        <sz val="8"/>
        <color rgb="FFC00000"/>
        <rFont val="Arial"/>
        <family val="2"/>
      </rPr>
      <t>(for RTS 1 only)</t>
    </r>
  </si>
  <si>
    <t>Consolidated Tape Working Group (CT WG) for Equities and Equity-Like Securities</t>
  </si>
  <si>
    <t>"</t>
  </si>
  <si>
    <t xml:space="preserve"> = applicable</t>
  </si>
  <si>
    <t>= not applicable</t>
  </si>
  <si>
    <t>= was, but is no longer, applicable</t>
  </si>
  <si>
    <t>The efficient encoding string has 14 characters or "positions", starting from position 1. The character in each position discloses one specific MMT display code, or a combination of two or more MMT display codes.</t>
  </si>
  <si>
    <t>Position:</t>
  </si>
  <si>
    <t>Example:</t>
  </si>
  <si>
    <t>i.e.</t>
  </si>
  <si>
    <t>LB,OA,P,ALGO</t>
  </si>
  <si>
    <t>Translation to display codes:</t>
  </si>
  <si>
    <t>Example encodings:</t>
  </si>
  <si>
    <t>Version</t>
  </si>
  <si>
    <t>Status</t>
  </si>
  <si>
    <t>v3.0 - 07-Oct-15a</t>
  </si>
  <si>
    <t>Working draft</t>
  </si>
  <si>
    <t>Working draft for review at the MMT TC meeting on 09-Oct-15.</t>
  </si>
  <si>
    <t>v3.0 - 14-Oct-15a</t>
  </si>
  <si>
    <t>Updated following feedback and suggestions from the MMT TC meeting on 09-Oct-15.</t>
  </si>
  <si>
    <t>v3.0 - 09-Nov-15a</t>
  </si>
  <si>
    <t>Corrected the RTS 2 definitions for 'BENC', 'ACTX' and 'NPFT' on the "RTS 2" tab, given that the definitions differ from those that ESMA has provided for the same trade flags in RTS 1.
Moved the 'P' Plain-Vanilla Trade and the 'NPFT' Non-Price Forming Trade from Level 3.1 to Level 3.9 to better ensure mutual exclusivity within MMT levels. Created a new entry for "None apply (a standard trade for the Market Mechanism and Trading Mode)" to Level 3.1 in lieu of the 'P' Plain-Vanilla Trade moving to Level 3.9.
Moved the 'RFPT' Reference Price Trade from Level 3.2 to Level 3.5, and renamed Level 3.5 from "Benchmark Indicator" to "Benchmark or Reference Price Indicator" to better ensure mutual exclusivity within MMT levels.</t>
  </si>
  <si>
    <t>v3.0 - 13-Nov-15a</t>
  </si>
  <si>
    <t>Restored the name of "Negotation Indicator" to Level 3.2, in light of the earlier removal of 'RFPT' Reference Price Trade from Level  3.2.</t>
  </si>
  <si>
    <t>v3.0 - 01-Dec-15a</t>
  </si>
  <si>
    <t>Removed the proposed 'Trade Enrichment' distinct trade type code at Level 3.4, given the possibility that ESMA may expect the enrichment ("full details") flags at Level 4.3 to accompany the Trade Amendment ("AMND") flag.
Added a new sheet "MMT v3 with Definitions" that provides the full definitions for each MMT trade type code (and ESMA trade flag, where applicable).</t>
  </si>
  <si>
    <t>v3.0 - 02-Dec-15a</t>
  </si>
  <si>
    <t>Working draft: submission to the MMT SC in collaboration with request for clarifications from ESMA.</t>
  </si>
  <si>
    <t>Removed the proposed 'Odd Lot Indicator' that had originally occupied Level 3.8 in order to focus MMT v3 on ensuring MiFID II compliance. The 'Odd Lot Indicator' may be resubmitted for inclusion in a future revision of MMT.</t>
  </si>
  <si>
    <t>v3.0 - 22-Feb-16a</t>
  </si>
  <si>
    <r>
      <t xml:space="preserve">Working draft: revisions following receipt of some </t>
    </r>
    <r>
      <rPr>
        <b/>
        <sz val="9"/>
        <color theme="1"/>
        <rFont val="Calibri"/>
        <family val="2"/>
        <scheme val="minor"/>
      </rPr>
      <t>unofficial</t>
    </r>
    <r>
      <rPr>
        <sz val="9"/>
        <color theme="1"/>
        <rFont val="Calibri"/>
        <family val="2"/>
        <scheme val="minor"/>
      </rPr>
      <t xml:space="preserve"> clarifications pertaining to the trade flags in RTS 1 and 2, provided to the MMT SC by ESMA.</t>
    </r>
  </si>
  <si>
    <t>Merged the "POST-TRADE DEFERRAL : TYPE" and "POST-TRADE ENRICHMENT : TYPE" levels, given feedback that the enrichment flag would supercede the deferral flag on the subsequent trade enrichments, and the two sets of flags would therefore be mutually exclusive. For example, a trade initially published with the "LMTF" deferral type would be subsequentally published with the "FULF" enrichment type, replacing the earlier "LMTF" deferral type trade flag.</t>
  </si>
  <si>
    <t>v3.0 - 02-Mar-16a</t>
  </si>
  <si>
    <t>Final version</t>
  </si>
  <si>
    <t>Approved by MMT Technical and Steering Committees.</t>
  </si>
  <si>
    <t>v3.01 - 28-Apr-16a</t>
  </si>
  <si>
    <t>Amendments for ILQD/SIZE accommodation</t>
  </si>
  <si>
    <t>Amendments to the accommodation of ILQD and SIZE given their different applications in RTS 1 (pre-trade transparency waiver for Systematic Internalisers only) and RTS 2 (post-trade deferral reason).
Improved the definitions for the "Central Limit Order Book" and "Periodic Auction" Market Mechanisms at Level 1.</t>
  </si>
  <si>
    <t>v3.01 - 20-Jun-16a</t>
  </si>
  <si>
    <t>MMT Level 1 definition amendments</t>
  </si>
  <si>
    <t>Further improvements to the definitions for the "Central Limit Order Book" and "Periodic Auction" Market Mechanisms at Level 1.</t>
  </si>
  <si>
    <t>v3.01 - 22-Jun-16a</t>
  </si>
  <si>
    <t>Extension of the definition for "Unscheduled Auction" at MMT Level 2.</t>
  </si>
  <si>
    <t>Extension of the definition for "Unscheduled Auction" at MMT Level 2, to accommodate the executions from Periodic Auctions, where the timing of those executions is not predetermined.</t>
  </si>
  <si>
    <t>v3.01 - 01-Aug-16a</t>
  </si>
  <si>
    <t>Amended definition for the TNCP trade.</t>
  </si>
  <si>
    <t>Added the "(formerly defined as a Technical Trade)" statement to both the NPFT and the TNCP trade flags to clarify that both used to fall within the original definition of a Technical Trade. Previously this statement had only been applied to the NPFT trade flag.</t>
  </si>
  <si>
    <t>v3.01 - 14-Nov-16a</t>
  </si>
  <si>
    <t>Amended the description of MMT Level 3.8.</t>
  </si>
  <si>
    <t>Changed the definition (purpose) of MMT Level 3.8 from "TRANSACTION TYPE : CONTRIBUTION TO PRICE FORMATION OR THE PRICE DISCOVERY PROCESS" to "TRANSACTION TYPE : ORDINARY/STANDARD TRADES OR TRADES OUTSIDE PRICE FORMATION/DISCOVERY PROCESS".</t>
  </si>
  <si>
    <t>v3.01 - 02-Dec-16a</t>
  </si>
  <si>
    <t>Working draft: added the FIX Protocol 5.0 SP3 implementation of MMT via a new tab/sheet.</t>
  </si>
  <si>
    <t>Added a new tab/sheet that provides a direct mapping between the MMT trade flags and the equivalent representation in the FIX Protocol, release identifier 5.0 SP3.</t>
  </si>
  <si>
    <t>v3.01 - 05-Dec-16a</t>
  </si>
  <si>
    <t>Working draft: amendments to the FIX Protocol tab.</t>
  </si>
  <si>
    <t>Amendments to the FIX Protocol tab in response to MMT TC membership feedback.</t>
  </si>
  <si>
    <t>v3.01 - 05-Dec-16b</t>
  </si>
  <si>
    <t>Improved tabulation on the FIX Protocol tab where more than one FIX tag and value pair is required for a given MMT trade flag.</t>
  </si>
  <si>
    <t>v3.01 - 05-Dec-16c</t>
  </si>
  <si>
    <t>Working draft: added the missing FIX Protocol mappings at Level 4.2.</t>
  </si>
  <si>
    <t>Added the missing FIX Protocol mappings for the MMT Level 4.2 value of 'Not Applicable / No Relevant Deferral or Enrichment Type'.</t>
  </si>
  <si>
    <t>v3.01 - 08-Dec-16a</t>
  </si>
  <si>
    <t>Working draft: Minor change to FIX Protocol Mappings worksheet.</t>
  </si>
  <si>
    <t>Made a minor change to the FIX Protocol Mappings worksheet (merger of some table cells).</t>
  </si>
  <si>
    <t>v3.01 - 19-Dec-16a</t>
  </si>
  <si>
    <r>
      <t>Minor amendments to FIX Protocol Mappings following final feedback from MMT TC members:
- replaced the TrdType (828) tag and value of 0 = Regular trade at MMT Level 3.1 with '</t>
    </r>
    <r>
      <rPr>
        <i/>
        <sz val="9"/>
        <color theme="1"/>
        <rFont val="Calibri"/>
        <family val="2"/>
        <scheme val="minor"/>
      </rPr>
      <t>any other value, or field not present</t>
    </r>
    <r>
      <rPr>
        <sz val="9"/>
        <color theme="1"/>
        <rFont val="Calibri"/>
        <family val="2"/>
        <scheme val="minor"/>
      </rPr>
      <t>';
- added the TradePublishIndicator (1390) tag to all of the possible MMT Level 4.1 values.</t>
    </r>
  </si>
  <si>
    <t>v3.02 - 22-Feb-17a</t>
  </si>
  <si>
    <t>Draft of the additional "Any Other, Including Hybrid" value at MMT Level 1.</t>
  </si>
  <si>
    <t>Added a new value of "Any Other, Including Hybrid" value at MMT Level 1 Market Mechanism.</t>
  </si>
  <si>
    <t>v3.02 - 01-Mar-17a</t>
  </si>
  <si>
    <t>Acceptance of v3.02 revisions.</t>
  </si>
  <si>
    <t>MMT TC acceptance of the v3.02 22-Feb-17a draft.</t>
  </si>
  <si>
    <t>v3.03 - 22-Mar-17a</t>
  </si>
  <si>
    <t>Draft of the additional "Price is Currently Not Available but Pending" value at MMT Level 3.8.</t>
  </si>
  <si>
    <t>Added a new value of "Price is Currently Not Available but Pending" (PNDG) at MMT Level 3.8 Transaction Type : Ordinary/Standard Trades or Trades Outside Price Formation/Discovery Process.</t>
  </si>
  <si>
    <t>v3.03 - 05-May-17a</t>
  </si>
  <si>
    <t>Acceptance of v3.03 revisions. Added the FIX Protocol mappings for the new MMT values.</t>
  </si>
  <si>
    <t>FIX Protocol Mappings for the v3.02 and v3.03 MMT additions. MMT model validated against the latest ESMA Level 3 Questions and Answers on MiFID II and MiFIR transparency topics, including the trade flags (ESMA70-872942901-35).</t>
  </si>
  <si>
    <t>v3.04 - 23-Jun-17a</t>
  </si>
  <si>
    <t>Working draft.</t>
  </si>
  <si>
    <t>Updated MMT Level 3.2 and MMT Level 4.1 to permit combinations of ILQD &amp; SIZE and ILQD &amp; LRGS, pending clarifications from ESMA on the logicality of these flag combinations. The MMT Technical and Steering Committees together with the FIX Transparency Working Group had previously understood these to be mutually exclusive, but ESMA had not explicitly ruled this out in the ESMA Level 3 Questions and Answers on MiFID II and MiFIR transparency topics, including the trade flags (ESMA70-872942901-35).</t>
  </si>
  <si>
    <t>v3.04 - 05-Jul-17a</t>
  </si>
  <si>
    <t>Acceptance of v3.04 revisions.</t>
  </si>
  <si>
    <t>Amended some of the wording on the FIX Protocol mappings. Moved out of "working draft" status following the acceptance of the v3.04 revisions.</t>
  </si>
  <si>
    <t>v3.04 - 04-Oct-17a</t>
  </si>
  <si>
    <t>Addition of a new "MMT v3.04 Display Options" sheet.</t>
  </si>
  <si>
    <t>Added a new "MMT v3.04 Display Options" sheet to replace the earlier discreet Display Guidelines document. The purpose of this sheet is to provide guidelines that will help ensure a consistent representation of MMT across different products and services offered by market data vendors and other publication services.</t>
  </si>
  <si>
    <t>v3.04 - 13-Oct-17a</t>
  </si>
  <si>
    <t>Acceptance by MMT TC and minor amendment.</t>
  </si>
  <si>
    <t>Minor amendment to the samples provided at the bottom of the new "MMT v3.04 Display Options" sheet. New sheet approved by the MMT TC.</t>
  </si>
  <si>
    <t>v3.04 - 25-Oct-17a</t>
  </si>
  <si>
    <t>Minor additions and amendments.</t>
  </si>
  <si>
    <t>Fixed a typo of 'LGRS' on the 'RTS 2' sheet to read 'LRGS'. Added a new 14-character (efficient) display option of '?' in the event that a value for an MMT Level is unspecified. This may be the case where a venue chooses to provide the ESMA trade flags only, instead of the full MMT standard, assuming that the vendor chooses to display the ESMA trade flags via the MMT efficient display method.</t>
  </si>
  <si>
    <t>v3.04 - 13-Nov-17a</t>
  </si>
  <si>
    <t>Amended the definition for 'FWAF' and 'FULJ'.</t>
  </si>
  <si>
    <t>Resolved an incorrect copy-and-paste of the ESMA definition for 'FWAF' and 'FULJ' on the 'MMT v3.04 with Definitions', 'RTS 1 &amp; 2' and 'RTS 2' tabs/sheets.</t>
  </si>
  <si>
    <t>TRANSACTION TYPE : AGENCY CROSS TRADE INDICATOR</t>
  </si>
  <si>
    <t>TRANSACTION TYPE : BENCHMARK OR REFERENCE PRICE INDICATOR</t>
  </si>
  <si>
    <t>Consolidated outline of the indicative new v4.0 structure, following two years of internal iterations within the FIX Trading Community.</t>
  </si>
  <si>
    <t>A consolidated copy of the MMT v4.0 proposals that have been worked on within the FIX Trading Community for the past two years:
- Incorporating ESMA proposals from a 2021 consultation paper that ESMA has stated it intends to proceed with.
- Discounting ESMA proposals from a 2021 consultation paper that ESMA has placed on hold or may not proceed with.
- Incorporating new trade flags recommended and requested by affiliated working groups in the FIX Trading Community for consolidated tape standards.
Note that this version remains INDICATIVE (internal to the FIX Trading Community) pending certainty from ESMA on their immediate trade flagging requirements. Work on the FIX Protocol mappings is also incomplete in this version.</t>
  </si>
  <si>
    <t>v4.0 - 31-Oct-22a</t>
  </si>
  <si>
    <t>v4.0 - 07-Nov-22a</t>
  </si>
  <si>
    <t>Amendments following the MMT TC meeting on 04-Nov-22.</t>
  </si>
  <si>
    <t>Minor amendments arising from discussions during the MMT Technical Committee meeting on Friday, 4th November, 2022, specifically with the removal of 'unspecified' additions. The consensus view is that these new entries are, in practice, superfluous given that they don't have corresponding display codes. Also added a note to the efficient encoding to indicate that if, for some reason, a display code is unspecified at any given level, then this can be indicated via a '?' character. This does, however, disclose that an incomplete MMT trade flag has been provided for that trade.</t>
  </si>
  <si>
    <r>
      <t xml:space="preserve">If, for any reason, it is not possible to specify an appropriate value at any of the positions in the efficient encoding (i.e. the underlying trade flag is unspecified), then this may be represented by the </t>
    </r>
    <r>
      <rPr>
        <b/>
        <sz val="11"/>
        <color theme="1"/>
        <rFont val="Courier New"/>
        <family val="3"/>
      </rPr>
      <t>'?'</t>
    </r>
    <r>
      <rPr>
        <sz val="11"/>
        <color theme="1"/>
        <rFont val="Calibri"/>
        <family val="2"/>
        <scheme val="minor"/>
      </rPr>
      <t xml:space="preserve"> character in that position. This does, however, indicate an incomplete set of MMT trade flags.</t>
    </r>
  </si>
  <si>
    <t>In the period 2020-2022, the CT WG for Equities and Equity-Like Securities had produced the following materials:</t>
  </si>
  <si>
    <t>v4.0 - 12-Jan-23a</t>
  </si>
  <si>
    <t>Incorporating regulatory changes validated by ESMA Opinion 70-156-6261</t>
  </si>
  <si>
    <t>MiFID II Equivalencies or Utilisation (updated Jan 2023)</t>
  </si>
  <si>
    <t>v4.0 - 21-Dec -22a</t>
  </si>
  <si>
    <t>ESMA opinion ESMA70-156-6261 published on 19-Dec-22</t>
  </si>
  <si>
    <t>Trade flags recommendations published on 28-Mar-22 are validated. In addition, 'PORT' flag applicability and 'NPFT' revised definition are extended to RTS 2</t>
  </si>
  <si>
    <t>Finalisation of MMT v4.0 for review and approval by the MMT Steering Committee</t>
  </si>
  <si>
    <t>Consolidation of updates descibed in the previous version</t>
  </si>
  <si>
    <t>Revisions to MMT v1.0, v2.0, v2.1 and v2.2 are not listed, but can be found in the MMT Guide.</t>
  </si>
  <si>
    <r>
      <t xml:space="preserve">This document describes </t>
    </r>
    <r>
      <rPr>
        <b/>
        <sz val="11"/>
        <color theme="1"/>
        <rFont val="Calibri"/>
        <family val="2"/>
        <scheme val="minor"/>
      </rPr>
      <t xml:space="preserve">versions 3.0 and above </t>
    </r>
    <r>
      <rPr>
        <sz val="11"/>
        <color theme="1"/>
        <rFont val="Calibri"/>
        <family val="2"/>
        <scheme val="minor"/>
      </rPr>
      <t xml:space="preserve">of the </t>
    </r>
    <r>
      <rPr>
        <b/>
        <sz val="11"/>
        <color theme="1"/>
        <rFont val="Calibri"/>
        <family val="2"/>
        <scheme val="minor"/>
      </rPr>
      <t>Market Model Typology (MMT)</t>
    </r>
    <r>
      <rPr>
        <sz val="11"/>
        <color theme="1"/>
        <rFont val="Calibri"/>
        <family val="2"/>
        <scheme val="minor"/>
      </rPr>
      <t>, the incremental revisions to which are described below.</t>
    </r>
  </si>
  <si>
    <t>= FIX recommended trade flag (RTS 1 context, only)</t>
  </si>
  <si>
    <t>= FIX recommended trade flag (RTS 2 context, only)</t>
  </si>
  <si>
    <t>= FIX recommended trade flag</t>
  </si>
  <si>
    <t>= RTS 1 flag that is no longer mandated as of ESMA Opinion 70-156-6261</t>
  </si>
  <si>
    <t>= FIX recommended trade flag (ESMA proposes use of this flag in the price field)</t>
  </si>
  <si>
    <t>= ESMA RTS 1 flag or flag definition (not applicable to RTS 2)</t>
  </si>
  <si>
    <t>= ESMA RTS 2 flag or flag definition (not applicable to RTS 1)</t>
  </si>
  <si>
    <t>= ESMA flag or flag definition (applicable to both RTS 1 and RTS 2)</t>
  </si>
  <si>
    <t>= FIX recommended trade flag (generic; where other options don't apply)</t>
  </si>
  <si>
    <t>v4.0 - 13-Jan-23a</t>
  </si>
  <si>
    <t>Minor formatting adjustments</t>
  </si>
  <si>
    <t>Minor formatting adjustments to clarify changes between v4.0 and the earlier v3.04</t>
  </si>
  <si>
    <t>G</t>
  </si>
  <si>
    <t>Updates to the efficient encoding</t>
  </si>
  <si>
    <t>v4.0 - 20-Jan-23a</t>
  </si>
  <si>
    <t>Updates to the efficient encoding representation to permit the use of the GIVE flag alone in position 3, and correct the colour code applied to the ALGO flag. Amendments to the "Relevance (FIX CT WGs)" columns to better differentiate FIX recommended trade flags from regulatory mandatory trade flags. Other minor formatting adjustments.</t>
  </si>
  <si>
    <t>Accepted by ESMA (but shelved)</t>
  </si>
  <si>
    <t>v4.0 - 23-Jan-23a</t>
  </si>
  <si>
    <t>Corrections to the 'MMT v4.0 via the FIX Protocol' sheet.</t>
  </si>
  <si>
    <t>Removed tentative 'unspecified' entries, which had been proposed but subsequently dropped from the MMT v4.0 model, from the 'MMT v4.0 via the FIX Protocol' sheet.</t>
  </si>
  <si>
    <t>MMT Steering Committee sign-off achieved</t>
  </si>
  <si>
    <t>Represents the signed-off version of MMT v4.0 from the MMT Steering Committee meeting held on 03-Feb-2023.
Also incorporates changes to the applicability wording on the 'Any Other, Including Hybrid' trade flat at Level 1 of MMT.
This document version does not yet incorporate completion of the FIX Protocol mappings for MMT v4.0. Work is ongoing on this, and a final version of these mappings will be published in a subsequent revision of this document by the end of Q1 2023.</t>
  </si>
  <si>
    <t>v4.0 - 06-Feb-23a</t>
  </si>
  <si>
    <r>
      <t>Hybrid System</t>
    </r>
    <r>
      <rPr>
        <sz val="8"/>
        <color theme="9" tint="-0.499984740745262"/>
        <rFont val="Arial"/>
        <family val="2"/>
      </rPr>
      <t xml:space="preserve"> </t>
    </r>
    <r>
      <rPr>
        <sz val="8"/>
        <color theme="9" tint="-0.249977111117893"/>
        <rFont val="Arial"/>
        <family val="2"/>
      </rPr>
      <t>(revised ESMA definition, replacing 'Any Other, Including Hybrid')</t>
    </r>
  </si>
  <si>
    <r>
      <t>Any Other, Excluding Hybrid</t>
    </r>
    <r>
      <rPr>
        <sz val="8"/>
        <color theme="9" tint="-0.249977111117893"/>
        <rFont val="Arial"/>
        <family val="2"/>
      </rPr>
      <t xml:space="preserve"> (revised ESMA definition, replacing 'Any Other, Including Hybrid')</t>
    </r>
  </si>
  <si>
    <r>
      <t xml:space="preserve">Any Other, Including Hybrid </t>
    </r>
    <r>
      <rPr>
        <sz val="8"/>
        <color theme="1" tint="0.499984740745262"/>
        <rFont val="Arial"/>
        <family val="2"/>
      </rPr>
      <t>(original ESMA definition in RTSs 1 &amp; 2)</t>
    </r>
  </si>
  <si>
    <t>v4.1 - 19-May-23a</t>
  </si>
  <si>
    <t>Working draft: updated to incorporate FCA Policy Statement PS23/4</t>
  </si>
  <si>
    <r>
      <t>Market Model Typology v4.1</t>
    </r>
    <r>
      <rPr>
        <sz val="12"/>
        <color theme="1"/>
        <rFont val="Calibri"/>
        <family val="2"/>
        <scheme val="minor"/>
      </rPr>
      <t xml:space="preserve"> (incorporating recommended trade flags from the FIX Consolidated Tape Working Groups)</t>
    </r>
  </si>
  <si>
    <t>"NETW"</t>
  </si>
  <si>
    <t>Negotiated Trade With Pre-Trade Transparency Waiver</t>
  </si>
  <si>
    <t>FCA (updated May 2023)</t>
  </si>
  <si>
    <t>and, for RTS 1 regulated securities, FCA Policy Statement PS23/4</t>
  </si>
  <si>
    <t>"CLSE"</t>
  </si>
  <si>
    <t>Updated to incorporate the new trade flags (CLSE, NEWT and PORT) required by the Financial Conduct Authority (FCA) Policy Statement PS23/4, which are to be required in the United Kingdom, effective 29 April 2024. Some trade flags (ACTX, DUPL, ILQD, NLIQ, OILQ, PRIC, RPRI and SIZE) are also declared to be redundant within this Policy Statement.</t>
  </si>
  <si>
    <t>Benchmark Transactions Executed at the Market Closing Price</t>
  </si>
  <si>
    <t>Working draft: amendments</t>
  </si>
  <si>
    <t>Red highlights indicate a deprecated (removed) trade flag at the specified MMT level. Some of these trade flags may have been moved to a different MMT level.</t>
  </si>
  <si>
    <t>Yellow highlights indicate an amended trade flag definition or a brand new trade flag at the specified MMT level. The trade flag may have previously existed at another MMT level.</t>
  </si>
  <si>
    <t>Indicated that the FCA has adopted the FIX recommended NTLS trade flag for RTS 1 regulated securities. Fixed a typo on the Efficient Encoding example #2. Added a v4.1 vs. v4.0 contrast sheet</t>
  </si>
  <si>
    <t>Applicable to MMT v4.1</t>
  </si>
  <si>
    <t>NETW</t>
  </si>
  <si>
    <t>CLSE</t>
  </si>
  <si>
    <t>= FCA flag or flag definition (applicable to RTS 1)</t>
  </si>
  <si>
    <t xml:space="preserve"> = ESMA flag or flag definition (applicable to both RTS 1 and RTS), also adopted by the FCA (applicable to RTS 1)</t>
  </si>
  <si>
    <t>FLAG</t>
  </si>
  <si>
    <t>v4.1 - 28-Jun-23a</t>
  </si>
  <si>
    <t>Working draft: changes for the NTLS trade flag</t>
  </si>
  <si>
    <t xml:space="preserve">Negotiated Trade Larger Than LIS Brought Onto a Venue </t>
  </si>
  <si>
    <t>v4.1 - 17-Jul-23a</t>
  </si>
  <si>
    <t>No Application of a Pre-Trade Transparency Waiver for Above Standard Market Size on an SI or Negotiated Trade Larger Than LIS Brought Onto a Venue</t>
  </si>
  <si>
    <t>No Application of a Pre-Trade Transparency Waiver for Above Standard Market Size on an SI, or Negotiated Trade Larger Than LIS Brought Onto a Venue</t>
  </si>
  <si>
    <t>Removed the NTLS trade flag from Level 3.2, owing to revised conclusions from the FIX Equities Consolidated Tape Working Group. The group has now concluded that the trade flag is not mutually exclusive with some of the other trade flags within Level 3.2. The definition of the NTLS trade flag has also been amended from 'OTC Trade' to 'Negotiated Trade', and it has been moved from Level 3.2 to Level 3.10.</t>
  </si>
  <si>
    <t>a</t>
  </si>
  <si>
    <t>b</t>
  </si>
  <si>
    <t>c</t>
  </si>
  <si>
    <t>= FIX recommended trade flag, but also an FCA flag (RTS 1 context)</t>
  </si>
  <si>
    <t>Effective from MMT v4.0 onwards, the 'efficient encoding string' for MMT has been decoupled from the MMT structure and is managed separately.</t>
  </si>
  <si>
    <t>NTLS (v4.0)</t>
  </si>
  <si>
    <t>NTLS (v4.1+)</t>
  </si>
  <si>
    <t>v4.1 - 18-Jul-23a</t>
  </si>
  <si>
    <t>Final version for MMT SC approval</t>
  </si>
  <si>
    <t>Amended the efficient encoding to remove the possibility of the coincidence of the ILQD and NTLS trade flags, as these would not be logical combinations of trade flags.</t>
  </si>
  <si>
    <t>v4.1 - 20-Jul-23a</t>
  </si>
  <si>
    <t>Added a new efficient encoding value that permits the combination of the IGRP and XBDT trade flags alone.</t>
  </si>
  <si>
    <t>Efficient Encoding String v4.1.ec1 (20-Jul-2023)</t>
  </si>
  <si>
    <t>v4.1 - 21-Jul-23a</t>
  </si>
  <si>
    <t>Amended the incorrect references to FCA revisions for the RTS2-specific trade flags at Levels 4.3 ('ILQD') and 4.4 ('SIZE').</t>
  </si>
  <si>
    <t>v4.1 - 05-Sep-23a</t>
  </si>
  <si>
    <t>Final version (approved by MMT SC)</t>
  </si>
  <si>
    <t>Approved v4.1. Resolved a presentation issue with the efficient encoding example.</t>
  </si>
  <si>
    <t>OB,SI,BENC,PORT,CONT,P</t>
  </si>
  <si>
    <t>v4.1 - 13-Sep-23a</t>
  </si>
  <si>
    <t>Approved v4.1. Amended the second example of MMT efficient encoding to have a 'P' at Position 10, correcting an invalid value of '-' at Position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</si>
</sst>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0_);@_)"/>
  </numFmts>
  <fonts count="48">
    <font>
      <sz val="11"/>
      <color theme="1"/>
      <name val="Calibri"/>
      <family val="2"/>
      <scheme val="minor"/>
    </font>
    <font>
      <sz val="12"/>
      <color theme="1"/>
      <name val="Calibri"/>
      <family val="2"/>
      <scheme val="minor"/>
    </font>
    <font>
      <sz val="8"/>
      <color theme="1"/>
      <name val="Calibri"/>
      <family val="2"/>
      <scheme val="minor"/>
    </font>
    <font>
      <b/>
      <sz val="8"/>
      <color rgb="FF333333"/>
      <name val="Arial"/>
      <family val="2"/>
    </font>
    <font>
      <sz val="8"/>
      <color theme="1"/>
      <name val="Arial"/>
      <family val="2"/>
    </font>
    <font>
      <b/>
      <sz val="8"/>
      <color theme="0" tint="-4.9989318521683403E-2"/>
      <name val="Arial"/>
      <family val="2"/>
    </font>
    <font>
      <sz val="8"/>
      <color theme="1"/>
      <name val="Wingdings"/>
      <charset val="2"/>
    </font>
    <font>
      <i/>
      <sz val="8"/>
      <color theme="1"/>
      <name val="Arial"/>
      <family val="2"/>
    </font>
    <font>
      <sz val="20"/>
      <color theme="1"/>
      <name val="Calibri"/>
      <family val="2"/>
      <scheme val="minor"/>
    </font>
    <font>
      <sz val="8"/>
      <color theme="4"/>
      <name val="Arial"/>
      <family val="2"/>
    </font>
    <font>
      <b/>
      <i/>
      <sz val="8"/>
      <color rgb="FF333333"/>
      <name val="Arial"/>
      <family val="2"/>
    </font>
    <font>
      <b/>
      <sz val="8"/>
      <color rgb="FFC00000"/>
      <name val="Arial"/>
      <family val="2"/>
    </font>
    <font>
      <b/>
      <sz val="11"/>
      <color theme="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u/>
      <sz val="14"/>
      <color theme="1"/>
      <name val="Calibri"/>
      <family val="2"/>
      <scheme val="minor"/>
    </font>
    <font>
      <sz val="11"/>
      <color theme="8"/>
      <name val="Calibri"/>
      <family val="2"/>
      <scheme val="minor"/>
    </font>
    <font>
      <u/>
      <sz val="14"/>
      <color theme="1"/>
      <name val="Calibri"/>
      <family val="2"/>
      <scheme val="minor"/>
    </font>
    <font>
      <sz val="14"/>
      <color theme="1"/>
      <name val="Calibri (Body)"/>
    </font>
    <font>
      <b/>
      <sz val="11"/>
      <color theme="9"/>
      <name val="Calibri"/>
      <family val="2"/>
      <scheme val="minor"/>
    </font>
    <font>
      <sz val="11"/>
      <color theme="9"/>
      <name val="Calibri"/>
      <family val="2"/>
      <scheme val="minor"/>
    </font>
    <font>
      <b/>
      <sz val="11"/>
      <color theme="4"/>
      <name val="Calibri"/>
      <family val="2"/>
      <scheme val="minor"/>
    </font>
    <font>
      <sz val="11"/>
      <color theme="4"/>
      <name val="Calibri"/>
      <family val="2"/>
      <scheme val="minor"/>
    </font>
    <font>
      <sz val="8"/>
      <color theme="0"/>
      <name val="Calibri"/>
      <family val="2"/>
      <scheme val="minor"/>
    </font>
    <font>
      <strike/>
      <sz val="8"/>
      <color theme="0"/>
      <name val="Arial"/>
      <family val="2"/>
    </font>
    <font>
      <b/>
      <strike/>
      <sz val="8"/>
      <color theme="0"/>
      <name val="Arial"/>
      <family val="2"/>
    </font>
    <font>
      <sz val="11"/>
      <color rgb="FF000000"/>
      <name val="Calibri"/>
      <family val="2"/>
      <scheme val="minor"/>
    </font>
    <font>
      <sz val="11"/>
      <name val="Calibri"/>
      <family val="2"/>
      <scheme val="minor"/>
    </font>
    <font>
      <sz val="11"/>
      <color rgb="FF7030A0"/>
      <name val="Calibri"/>
      <family val="2"/>
      <scheme val="minor"/>
    </font>
    <font>
      <sz val="11"/>
      <color theme="5"/>
      <name val="Calibri"/>
      <family val="2"/>
      <scheme val="minor"/>
    </font>
    <font>
      <b/>
      <sz val="11"/>
      <color rgb="FF7030A0"/>
      <name val="Calibri"/>
      <family val="2"/>
      <scheme val="minor"/>
    </font>
    <font>
      <b/>
      <sz val="11"/>
      <color theme="5"/>
      <name val="Calibri"/>
      <family val="2"/>
      <scheme val="minor"/>
    </font>
    <font>
      <b/>
      <sz val="8"/>
      <color rgb="FFFFFF00"/>
      <name val="Calibri"/>
      <family val="2"/>
      <scheme val="minor"/>
    </font>
    <font>
      <b/>
      <sz val="11"/>
      <color theme="2"/>
      <name val="Calibri"/>
      <family val="2"/>
      <scheme val="minor"/>
    </font>
    <font>
      <sz val="8"/>
      <color rgb="FFC00000"/>
      <name val="Arial"/>
      <family val="2"/>
    </font>
    <font>
      <b/>
      <sz val="11"/>
      <color theme="1"/>
      <name val="Courier New"/>
      <family val="3"/>
    </font>
    <font>
      <sz val="9"/>
      <color theme="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sz val="20"/>
      <color theme="0"/>
      <name val="Calibri"/>
      <family val="2"/>
      <scheme val="minor"/>
    </font>
    <font>
      <sz val="8"/>
      <color theme="9" tint="-0.249977111117893"/>
      <name val="Arial"/>
      <family val="2"/>
    </font>
    <font>
      <sz val="8"/>
      <color theme="9" tint="-0.499984740745262"/>
      <name val="Arial"/>
      <family val="2"/>
    </font>
    <font>
      <sz val="8"/>
      <color theme="1" tint="0.499984740745262"/>
      <name val="Arial"/>
      <family val="2"/>
    </font>
    <font>
      <sz val="11"/>
      <color theme="0"/>
      <name val="Calibri"/>
      <family val="2"/>
      <scheme val="minor"/>
    </font>
    <font>
      <b/>
      <sz val="11"/>
      <color theme="8"/>
      <name val="Calibri"/>
      <family val="2"/>
      <scheme val="minor"/>
    </font>
    <font>
      <strike/>
      <sz val="8"/>
      <color theme="2" tint="-0.24994659260841701"/>
      <name val="Calibri Light"/>
      <family val="2"/>
    </font>
  </fonts>
  <fills count="33">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7"/>
        <bgColor indexed="64"/>
      </patternFill>
    </fill>
    <fill>
      <patternFill patternType="solid">
        <fgColor rgb="FF7030A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tint="0.89999084444715716"/>
        <bgColor indexed="64"/>
      </patternFill>
    </fill>
    <fill>
      <patternFill patternType="solid">
        <fgColor theme="8"/>
        <bgColor indexed="64"/>
      </patternFill>
    </fill>
    <fill>
      <patternFill patternType="solid">
        <fgColor rgb="FFFFFF00"/>
        <bgColor indexed="64"/>
      </patternFill>
    </fill>
    <fill>
      <patternFill patternType="solid">
        <fgColor rgb="FFFF0000"/>
        <bgColor indexed="64"/>
      </patternFill>
    </fill>
    <fill>
      <patternFill patternType="solid">
        <fgColor rgb="FFE7E6E6"/>
        <bgColor rgb="FF000000"/>
      </patternFill>
    </fill>
    <fill>
      <patternFill patternType="solid">
        <fgColor rgb="FFFFF2CC"/>
        <bgColor rgb="FF000000"/>
      </patternFill>
    </fill>
    <fill>
      <patternFill patternType="solid">
        <fgColor rgb="FFB4C6E7"/>
        <bgColor indexed="64"/>
      </patternFill>
    </fill>
    <fill>
      <patternFill patternType="solid">
        <fgColor theme="3"/>
        <bgColor indexed="64"/>
      </patternFill>
    </fill>
    <fill>
      <patternFill patternType="solid">
        <fgColor theme="1" tint="0.249977111117893"/>
        <bgColor indexed="64"/>
      </patternFill>
    </fill>
    <fill>
      <patternFill patternType="solid">
        <fgColor theme="5"/>
        <bgColor indexed="64"/>
      </patternFill>
    </fill>
    <fill>
      <patternFill patternType="solid">
        <fgColor rgb="FFFF66FF"/>
        <bgColor indexed="64"/>
      </patternFill>
    </fill>
    <fill>
      <patternFill patternType="solid">
        <fgColor rgb="FF002060"/>
        <bgColor indexed="64"/>
      </patternFill>
    </fill>
    <fill>
      <patternFill patternType="solid">
        <fgColor theme="9"/>
        <bgColor indexed="64"/>
      </patternFill>
    </fill>
    <fill>
      <patternFill patternType="solid">
        <fgColor theme="5" tint="-0.499984740745262"/>
        <bgColor indexed="64"/>
      </patternFill>
    </fill>
    <fill>
      <patternFill patternType="solid">
        <fgColor rgb="FF00B0F0"/>
        <bgColor indexed="64"/>
      </patternFill>
    </fill>
    <fill>
      <patternFill patternType="solid">
        <fgColor theme="7" tint="-0.499984740745262"/>
        <bgColor indexed="64"/>
      </patternFill>
    </fill>
    <fill>
      <patternFill patternType="solid">
        <fgColor theme="5" tint="-0.249977111117893"/>
        <bgColor indexed="64"/>
      </patternFill>
    </fill>
  </fills>
  <borders count="128">
    <border>
      <left/>
      <right/>
      <top/>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style="medium">
        <color rgb="FF002060"/>
      </right>
      <top/>
      <bottom style="medium">
        <color rgb="FFDDDDDD"/>
      </bottom>
      <diagonal/>
    </border>
    <border>
      <left style="medium">
        <color rgb="FFDDDDDD"/>
      </left>
      <right style="medium">
        <color rgb="FFDDDDDD"/>
      </right>
      <top/>
      <bottom style="medium">
        <color theme="8" tint="-0.499984740745262"/>
      </bottom>
      <diagonal/>
    </border>
    <border>
      <left style="medium">
        <color theme="8" tint="-0.499984740745262"/>
      </left>
      <right/>
      <top/>
      <bottom style="medium">
        <color theme="8" tint="-0.499984740745262"/>
      </bottom>
      <diagonal/>
    </border>
    <border>
      <left style="medium">
        <color rgb="FFDDDDDD"/>
      </left>
      <right/>
      <top/>
      <bottom style="medium">
        <color rgb="FFDDDDDD"/>
      </bottom>
      <diagonal/>
    </border>
    <border>
      <left style="medium">
        <color rgb="FFDDDDDD"/>
      </left>
      <right/>
      <top style="medium">
        <color rgb="FFDDDDDD"/>
      </top>
      <bottom style="medium">
        <color rgb="FFDDDDDD"/>
      </bottom>
      <diagonal/>
    </border>
    <border>
      <left style="medium">
        <color rgb="FFDDDDDD"/>
      </left>
      <right/>
      <top style="medium">
        <color rgb="FFDDDDDD"/>
      </top>
      <bottom/>
      <diagonal/>
    </border>
    <border>
      <left style="medium">
        <color rgb="FF002060"/>
      </left>
      <right style="medium">
        <color rgb="FFDDDDDD"/>
      </right>
      <top style="medium">
        <color theme="8" tint="-0.499984740745262"/>
      </top>
      <bottom style="medium">
        <color rgb="FFDDDDDD"/>
      </bottom>
      <diagonal/>
    </border>
    <border>
      <left style="medium">
        <color rgb="FF002060"/>
      </left>
      <right style="medium">
        <color rgb="FFDDDDDD"/>
      </right>
      <top style="medium">
        <color rgb="FFDDDDDD"/>
      </top>
      <bottom style="medium">
        <color rgb="FFDDDDDD"/>
      </bottom>
      <diagonal/>
    </border>
    <border>
      <left style="medium">
        <color rgb="FF002060"/>
      </left>
      <right style="medium">
        <color rgb="FFDDDDDD"/>
      </right>
      <top style="medium">
        <color rgb="FFDDDDDD"/>
      </top>
      <bottom/>
      <diagonal/>
    </border>
    <border>
      <left style="medium">
        <color rgb="FF002060"/>
      </left>
      <right style="medium">
        <color rgb="FFDDDDDD"/>
      </right>
      <top/>
      <bottom style="medium">
        <color rgb="FFDDDDDD"/>
      </bottom>
      <diagonal/>
    </border>
    <border>
      <left style="medium">
        <color rgb="FF002060"/>
      </left>
      <right style="medium">
        <color rgb="FFDDDDDD"/>
      </right>
      <top/>
      <bottom style="medium">
        <color theme="8" tint="-0.499984740745262"/>
      </bottom>
      <diagonal/>
    </border>
    <border>
      <left style="medium">
        <color rgb="FF002060"/>
      </left>
      <right style="medium">
        <color rgb="FF002060"/>
      </right>
      <top style="medium">
        <color theme="8" tint="-0.499984740745262"/>
      </top>
      <bottom style="medium">
        <color rgb="FFDDDDDD"/>
      </bottom>
      <diagonal/>
    </border>
    <border>
      <left style="medium">
        <color rgb="FF002060"/>
      </left>
      <right style="medium">
        <color rgb="FF002060"/>
      </right>
      <top style="medium">
        <color rgb="FFDDDDDD"/>
      </top>
      <bottom style="medium">
        <color rgb="FFDDDDDD"/>
      </bottom>
      <diagonal/>
    </border>
    <border>
      <left style="medium">
        <color rgb="FF002060"/>
      </left>
      <right style="medium">
        <color rgb="FF002060"/>
      </right>
      <top style="medium">
        <color rgb="FFDDDDDD"/>
      </top>
      <bottom/>
      <diagonal/>
    </border>
    <border>
      <left style="medium">
        <color rgb="FF002060"/>
      </left>
      <right style="medium">
        <color rgb="FF002060"/>
      </right>
      <top/>
      <bottom style="medium">
        <color rgb="FFDDDDDD"/>
      </bottom>
      <diagonal/>
    </border>
    <border>
      <left style="medium">
        <color rgb="FF002060"/>
      </left>
      <right style="medium">
        <color rgb="FF002060"/>
      </right>
      <top style="medium">
        <color rgb="FFDDDDDD"/>
      </top>
      <bottom style="medium">
        <color theme="8" tint="-0.499984740745262"/>
      </bottom>
      <diagonal/>
    </border>
    <border>
      <left/>
      <right/>
      <top/>
      <bottom style="medium">
        <color rgb="FFDDDDDD"/>
      </bottom>
      <diagonal/>
    </border>
    <border>
      <left/>
      <right/>
      <top style="medium">
        <color rgb="FFDDDDDD"/>
      </top>
      <bottom style="medium">
        <color rgb="FFDDDDDD"/>
      </bottom>
      <diagonal/>
    </border>
    <border>
      <left/>
      <right/>
      <top style="medium">
        <color rgb="FFDDDDDD"/>
      </top>
      <bottom/>
      <diagonal/>
    </border>
    <border>
      <left style="medium">
        <color rgb="FFDDDDDD"/>
      </left>
      <right/>
      <top/>
      <bottom/>
      <diagonal/>
    </border>
    <border>
      <left style="medium">
        <color rgb="FFDDDDDD"/>
      </left>
      <right style="medium">
        <color rgb="FFDDDDDD"/>
      </right>
      <top style="medium">
        <color rgb="FFDDDDDD"/>
      </top>
      <bottom/>
      <diagonal/>
    </border>
    <border>
      <left style="medium">
        <color rgb="FF002060"/>
      </left>
      <right style="medium">
        <color rgb="FFDDDDDD"/>
      </right>
      <top/>
      <bottom/>
      <diagonal/>
    </border>
    <border>
      <left style="medium">
        <color rgb="FF002060"/>
      </left>
      <right style="medium">
        <color rgb="FF002060"/>
      </right>
      <top/>
      <bottom/>
      <diagonal/>
    </border>
    <border>
      <left style="medium">
        <color rgb="FFDDDDDD"/>
      </left>
      <right style="medium">
        <color theme="1"/>
      </right>
      <top style="medium">
        <color rgb="FFDDDDDD"/>
      </top>
      <bottom style="medium">
        <color rgb="FFDDDDDD"/>
      </bottom>
      <diagonal/>
    </border>
    <border>
      <left/>
      <right style="medium">
        <color rgb="FF002060"/>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theme="8" tint="-0.499984740745262"/>
      </left>
      <right style="medium">
        <color rgb="FFDDDDDD"/>
      </right>
      <top style="medium">
        <color theme="8" tint="-0.499984740745262"/>
      </top>
      <bottom style="medium">
        <color rgb="FFDDDDDD"/>
      </bottom>
      <diagonal/>
    </border>
    <border>
      <left style="medium">
        <color rgb="FFDDDDDD"/>
      </left>
      <right style="medium">
        <color theme="8" tint="-0.499984740745262"/>
      </right>
      <top style="medium">
        <color theme="8" tint="-0.499984740745262"/>
      </top>
      <bottom style="medium">
        <color rgb="FFDDDDDD"/>
      </bottom>
      <diagonal/>
    </border>
    <border>
      <left style="medium">
        <color theme="8" tint="-0.499984740745262"/>
      </left>
      <right style="medium">
        <color rgb="FFDDDDDD"/>
      </right>
      <top style="medium">
        <color rgb="FFDDDDDD"/>
      </top>
      <bottom style="medium">
        <color rgb="FFDDDDDD"/>
      </bottom>
      <diagonal/>
    </border>
    <border>
      <left style="medium">
        <color rgb="FFDDDDDD"/>
      </left>
      <right style="medium">
        <color theme="8" tint="-0.499984740745262"/>
      </right>
      <top style="medium">
        <color rgb="FFDDDDDD"/>
      </top>
      <bottom style="medium">
        <color rgb="FFDDDDDD"/>
      </bottom>
      <diagonal/>
    </border>
    <border>
      <left style="medium">
        <color theme="8" tint="-0.499984740745262"/>
      </left>
      <right style="medium">
        <color rgb="FFDDDDDD"/>
      </right>
      <top style="medium">
        <color rgb="FFDDDDDD"/>
      </top>
      <bottom style="medium">
        <color theme="8" tint="-0.499984740745262"/>
      </bottom>
      <diagonal/>
    </border>
    <border>
      <left style="medium">
        <color rgb="FFDDDDDD"/>
      </left>
      <right style="medium">
        <color theme="8" tint="-0.499984740745262"/>
      </right>
      <top style="medium">
        <color rgb="FFDDDDDD"/>
      </top>
      <bottom style="medium">
        <color theme="8" tint="-0.499984740745262"/>
      </bottom>
      <diagonal/>
    </border>
    <border>
      <left style="medium">
        <color theme="8" tint="-0.499984740745262"/>
      </left>
      <right style="medium">
        <color rgb="FFDDDDDD"/>
      </right>
      <top style="medium">
        <color rgb="FFDDDDDD"/>
      </top>
      <bottom/>
      <diagonal/>
    </border>
    <border>
      <left style="medium">
        <color rgb="FFDDDDDD"/>
      </left>
      <right style="medium">
        <color theme="8" tint="-0.499984740745262"/>
      </right>
      <top style="medium">
        <color rgb="FFDDDDDD"/>
      </top>
      <bottom/>
      <diagonal/>
    </border>
    <border>
      <left style="medium">
        <color theme="8" tint="-0.499984740745262"/>
      </left>
      <right style="medium">
        <color rgb="FFDDDDDD"/>
      </right>
      <top/>
      <bottom style="medium">
        <color theme="8" tint="-0.499984740745262"/>
      </bottom>
      <diagonal/>
    </border>
    <border>
      <left style="medium">
        <color rgb="FFDDDDDD"/>
      </left>
      <right style="medium">
        <color theme="8" tint="-0.499984740745262"/>
      </right>
      <top/>
      <bottom style="medium">
        <color theme="8" tint="-0.499984740745262"/>
      </bottom>
      <diagonal/>
    </border>
    <border>
      <left style="medium">
        <color theme="8" tint="-0.499984740745262"/>
      </left>
      <right/>
      <top style="medium">
        <color theme="8" tint="-0.499984740745262"/>
      </top>
      <bottom/>
      <diagonal/>
    </border>
    <border>
      <left style="medium">
        <color theme="8" tint="-0.499984740745262"/>
      </left>
      <right/>
      <top/>
      <bottom/>
      <diagonal/>
    </border>
    <border>
      <left style="medium">
        <color rgb="FFDDDDDD"/>
      </left>
      <right style="medium">
        <color theme="1"/>
      </right>
      <top/>
      <bottom style="medium">
        <color rgb="FFDDDDDD"/>
      </bottom>
      <diagonal/>
    </border>
    <border>
      <left style="medium">
        <color theme="8" tint="-0.499984740745262"/>
      </left>
      <right/>
      <top style="medium">
        <color rgb="FFDDDDDD"/>
      </top>
      <bottom/>
      <diagonal/>
    </border>
    <border>
      <left style="medium">
        <color rgb="FFDDDDDD"/>
      </left>
      <right style="medium">
        <color theme="1"/>
      </right>
      <top style="medium">
        <color rgb="FFDDDDDD"/>
      </top>
      <bottom/>
      <diagonal/>
    </border>
    <border>
      <left style="medium">
        <color rgb="FFDDDDDD"/>
      </left>
      <right/>
      <top/>
      <bottom style="medium">
        <color rgb="FF002060"/>
      </bottom>
      <diagonal/>
    </border>
    <border>
      <left/>
      <right style="medium">
        <color theme="8" tint="-0.499984740745262"/>
      </right>
      <top style="medium">
        <color rgb="FFDDDDDD"/>
      </top>
      <bottom style="medium">
        <color theme="8" tint="-0.499984740745262"/>
      </bottom>
      <diagonal/>
    </border>
    <border>
      <left style="medium">
        <color theme="9"/>
      </left>
      <right style="medium">
        <color theme="9"/>
      </right>
      <top style="medium">
        <color theme="9"/>
      </top>
      <bottom style="medium">
        <color theme="9"/>
      </bottom>
      <diagonal/>
    </border>
    <border>
      <left style="thin">
        <color theme="8"/>
      </left>
      <right style="thin">
        <color theme="8"/>
      </right>
      <top style="thin">
        <color theme="8"/>
      </top>
      <bottom style="thin">
        <color theme="8"/>
      </bottom>
      <diagonal/>
    </border>
    <border>
      <left style="thin">
        <color theme="8"/>
      </left>
      <right/>
      <top/>
      <bottom/>
      <diagonal/>
    </border>
    <border>
      <left style="thin">
        <color theme="8"/>
      </left>
      <right/>
      <top style="thin">
        <color theme="8"/>
      </top>
      <bottom style="thin">
        <color theme="8"/>
      </bottom>
      <diagonal/>
    </border>
    <border>
      <left/>
      <right style="medium">
        <color rgb="FFDDDDDD"/>
      </right>
      <top style="medium">
        <color rgb="FFDDDDDD"/>
      </top>
      <bottom style="medium">
        <color rgb="FFDDDDDD"/>
      </bottom>
      <diagonal/>
    </border>
    <border>
      <left style="medium">
        <color theme="8" tint="-0.499984740745262"/>
      </left>
      <right style="medium">
        <color rgb="FF002060"/>
      </right>
      <top style="medium">
        <color rgb="FFDDDDDD"/>
      </top>
      <bottom style="medium">
        <color theme="8" tint="-0.499984740745262"/>
      </bottom>
      <diagonal/>
    </border>
    <border>
      <left style="medium">
        <color auto="1"/>
      </left>
      <right style="medium">
        <color rgb="FF002060"/>
      </right>
      <top style="medium">
        <color auto="1"/>
      </top>
      <bottom style="medium">
        <color rgb="FFDDDDDD"/>
      </bottom>
      <diagonal/>
    </border>
    <border>
      <left style="medium">
        <color auto="1"/>
      </left>
      <right style="medium">
        <color rgb="FF002060"/>
      </right>
      <top style="medium">
        <color rgb="FFDDDDDD"/>
      </top>
      <bottom/>
      <diagonal/>
    </border>
    <border>
      <left style="medium">
        <color auto="1"/>
      </left>
      <right style="medium">
        <color rgb="FF002060"/>
      </right>
      <top/>
      <bottom style="medium">
        <color rgb="FFDDDDDD"/>
      </bottom>
      <diagonal/>
    </border>
    <border>
      <left style="medium">
        <color auto="1"/>
      </left>
      <right style="medium">
        <color rgb="FF002060"/>
      </right>
      <top style="medium">
        <color rgb="FFDDDDDD"/>
      </top>
      <bottom style="medium">
        <color theme="8" tint="-0.499984740745262"/>
      </bottom>
      <diagonal/>
    </border>
    <border>
      <left style="medium">
        <color theme="8" tint="-0.499984740745262"/>
      </left>
      <right style="medium">
        <color rgb="FF002060"/>
      </right>
      <top style="medium">
        <color theme="8" tint="-0.499984740745262"/>
      </top>
      <bottom style="medium">
        <color rgb="FFDDDDDD"/>
      </bottom>
      <diagonal/>
    </border>
    <border>
      <left style="medium">
        <color theme="8" tint="-0.499984740745262"/>
      </left>
      <right style="medium">
        <color rgb="FF002060"/>
      </right>
      <top style="medium">
        <color rgb="FFDDDDDD"/>
      </top>
      <bottom style="medium">
        <color rgb="FFDDDDDD"/>
      </bottom>
      <diagonal/>
    </border>
    <border>
      <left style="medium">
        <color theme="8" tint="-0.499984740745262"/>
      </left>
      <right style="medium">
        <color rgb="FF002060"/>
      </right>
      <top style="medium">
        <color rgb="FFDDDDDD"/>
      </top>
      <bottom style="medium">
        <color theme="2"/>
      </bottom>
      <diagonal/>
    </border>
    <border>
      <left style="medium">
        <color rgb="FF002060"/>
      </left>
      <right style="medium">
        <color rgb="FF002060"/>
      </right>
      <top style="medium">
        <color rgb="FFDDDDDD"/>
      </top>
      <bottom style="medium">
        <color theme="2"/>
      </bottom>
      <diagonal/>
    </border>
    <border>
      <left style="medium">
        <color rgb="FF002060"/>
      </left>
      <right style="medium">
        <color rgb="FFDDDDDD"/>
      </right>
      <top/>
      <bottom style="medium">
        <color theme="2"/>
      </bottom>
      <diagonal/>
    </border>
    <border>
      <left style="medium">
        <color rgb="FFDDDDDD"/>
      </left>
      <right style="medium">
        <color rgb="FFDDDDDD"/>
      </right>
      <top/>
      <bottom style="medium">
        <color theme="2"/>
      </bottom>
      <diagonal/>
    </border>
    <border>
      <left style="medium">
        <color rgb="FFDDDDDD"/>
      </left>
      <right/>
      <top/>
      <bottom style="medium">
        <color theme="2"/>
      </bottom>
      <diagonal/>
    </border>
    <border>
      <left/>
      <right style="medium">
        <color theme="8" tint="-0.499984740745262"/>
      </right>
      <top style="medium">
        <color rgb="FFDDDDDD"/>
      </top>
      <bottom style="medium">
        <color theme="2"/>
      </bottom>
      <diagonal/>
    </border>
    <border>
      <left style="medium">
        <color theme="8" tint="-0.499984740745262"/>
      </left>
      <right style="medium">
        <color rgb="FFDDDDDD"/>
      </right>
      <top/>
      <bottom style="medium">
        <color theme="2"/>
      </bottom>
      <diagonal/>
    </border>
    <border>
      <left style="medium">
        <color rgb="FFDDDDDD"/>
      </left>
      <right style="medium">
        <color theme="8" tint="-0.499984740745262"/>
      </right>
      <top style="medium">
        <color rgb="FFDDDDDD"/>
      </top>
      <bottom style="medium">
        <color theme="2"/>
      </bottom>
      <diagonal/>
    </border>
    <border>
      <left/>
      <right/>
      <top style="thin">
        <color theme="8"/>
      </top>
      <bottom style="thin">
        <color theme="8"/>
      </bottom>
      <diagonal/>
    </border>
    <border>
      <left style="thin">
        <color indexed="64"/>
      </left>
      <right style="thin">
        <color indexed="64"/>
      </right>
      <top style="thin">
        <color indexed="64"/>
      </top>
      <bottom style="thin">
        <color indexed="64"/>
      </bottom>
      <diagonal/>
    </border>
    <border>
      <left style="thick">
        <color theme="3"/>
      </left>
      <right style="thin">
        <color theme="2"/>
      </right>
      <top style="thick">
        <color theme="3"/>
      </top>
      <bottom/>
      <diagonal/>
    </border>
    <border>
      <left style="thin">
        <color theme="2"/>
      </left>
      <right style="thin">
        <color theme="2"/>
      </right>
      <top style="thick">
        <color theme="3"/>
      </top>
      <bottom/>
      <diagonal/>
    </border>
    <border>
      <left style="thin">
        <color theme="2"/>
      </left>
      <right style="thick">
        <color theme="3"/>
      </right>
      <top style="thick">
        <color theme="3"/>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top/>
      <bottom style="thin">
        <color rgb="FFFFFF00"/>
      </bottom>
      <diagonal/>
    </border>
    <border>
      <left/>
      <right/>
      <top style="thin">
        <color rgb="FFFFFF00"/>
      </top>
      <bottom/>
      <diagonal/>
    </border>
    <border>
      <left/>
      <right/>
      <top style="thin">
        <color rgb="FFFFFF00"/>
      </top>
      <bottom style="thin">
        <color rgb="FFFFFF00"/>
      </bottom>
      <diagonal/>
    </border>
    <border>
      <left style="medium">
        <color rgb="FF002060"/>
      </left>
      <right style="medium">
        <color rgb="FFDDDDDD"/>
      </right>
      <top/>
      <bottom style="medium">
        <color theme="9"/>
      </bottom>
      <diagonal/>
    </border>
    <border>
      <left style="medium">
        <color rgb="FFDDDDDD"/>
      </left>
      <right style="medium">
        <color rgb="FFDDDDDD"/>
      </right>
      <top/>
      <bottom style="medium">
        <color theme="9"/>
      </bottom>
      <diagonal/>
    </border>
    <border>
      <left/>
      <right/>
      <top/>
      <bottom style="medium">
        <color theme="9"/>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
      <left/>
      <right style="medium">
        <color theme="8" tint="-0.499984740745262"/>
      </right>
      <top/>
      <bottom/>
      <diagonal/>
    </border>
    <border>
      <left style="medium">
        <color theme="8" tint="-0.499984740745262"/>
      </left>
      <right style="medium">
        <color theme="8" tint="-0.499984740745262"/>
      </right>
      <top/>
      <bottom style="medium">
        <color indexed="64"/>
      </bottom>
      <diagonal/>
    </border>
    <border>
      <left style="medium">
        <color theme="8" tint="-0.499984740745262"/>
      </left>
      <right style="medium">
        <color rgb="FF002060"/>
      </right>
      <top style="medium">
        <color rgb="FFDDDDDD"/>
      </top>
      <bottom style="medium">
        <color indexed="64"/>
      </bottom>
      <diagonal/>
    </border>
    <border>
      <left style="medium">
        <color rgb="FF002060"/>
      </left>
      <right style="medium">
        <color rgb="FF002060"/>
      </right>
      <top style="medium">
        <color rgb="FFDDDDDD"/>
      </top>
      <bottom style="medium">
        <color indexed="64"/>
      </bottom>
      <diagonal/>
    </border>
    <border>
      <left style="medium">
        <color rgb="FF002060"/>
      </left>
      <right style="medium">
        <color rgb="FFDDDDDD"/>
      </right>
      <top/>
      <bottom style="medium">
        <color indexed="64"/>
      </bottom>
      <diagonal/>
    </border>
    <border>
      <left style="medium">
        <color rgb="FFDDDDDD"/>
      </left>
      <right style="medium">
        <color rgb="FFDDDDDD"/>
      </right>
      <top/>
      <bottom style="medium">
        <color indexed="64"/>
      </bottom>
      <diagonal/>
    </border>
    <border>
      <left style="medium">
        <color rgb="FFDDDDDD"/>
      </left>
      <right/>
      <top/>
      <bottom style="medium">
        <color indexed="64"/>
      </bottom>
      <diagonal/>
    </border>
    <border>
      <left/>
      <right style="medium">
        <color theme="8" tint="-0.499984740745262"/>
      </right>
      <top style="medium">
        <color rgb="FFDDDDDD"/>
      </top>
      <bottom style="medium">
        <color indexed="64"/>
      </bottom>
      <diagonal/>
    </border>
    <border>
      <left style="medium">
        <color theme="8" tint="-0.499984740745262"/>
      </left>
      <right style="medium">
        <color rgb="FFDDDDDD"/>
      </right>
      <top/>
      <bottom style="medium">
        <color indexed="64"/>
      </bottom>
      <diagonal/>
    </border>
    <border>
      <left style="medium">
        <color rgb="FFDDDDDD"/>
      </left>
      <right style="medium">
        <color theme="8" tint="-0.499984740745262"/>
      </right>
      <top style="medium">
        <color rgb="FFDDDDDD"/>
      </top>
      <bottom style="medium">
        <color indexed="64"/>
      </bottom>
      <diagonal/>
    </border>
    <border>
      <left style="medium">
        <color theme="8" tint="-0.499984740745262"/>
      </left>
      <right style="medium">
        <color rgb="FFDDDDDD"/>
      </right>
      <top/>
      <bottom style="medium">
        <color rgb="FFDDDDDD"/>
      </bottom>
      <diagonal/>
    </border>
    <border>
      <left style="medium">
        <color rgb="FFDDDDDD"/>
      </left>
      <right style="medium">
        <color theme="8" tint="-0.499984740745262"/>
      </right>
      <top/>
      <bottom style="medium">
        <color rgb="FFDDDDDD"/>
      </bottom>
      <diagonal/>
    </border>
    <border>
      <left/>
      <right style="medium">
        <color auto="1"/>
      </right>
      <top style="medium">
        <color auto="1"/>
      </top>
      <bottom style="medium">
        <color auto="1"/>
      </bottom>
      <diagonal/>
    </border>
    <border>
      <left/>
      <right style="medium">
        <color theme="8" tint="-0.499984740745262"/>
      </right>
      <top style="medium">
        <color theme="8" tint="-0.499984740745262"/>
      </top>
      <bottom style="medium">
        <color rgb="FFDDDDDD"/>
      </bottom>
      <diagonal/>
    </border>
    <border>
      <left/>
      <right style="medium">
        <color theme="8" tint="-0.499984740745262"/>
      </right>
      <top/>
      <bottom style="medium">
        <color rgb="FFDDDDDD"/>
      </bottom>
      <diagonal/>
    </border>
    <border>
      <left/>
      <right style="medium">
        <color theme="8" tint="-0.499984740745262"/>
      </right>
      <top/>
      <bottom style="medium">
        <color theme="8" tint="-0.499984740745262"/>
      </bottom>
      <diagonal/>
    </border>
    <border>
      <left style="medium">
        <color rgb="FF002060"/>
      </left>
      <right style="medium">
        <color rgb="FFDDDDDD"/>
      </right>
      <top style="medium">
        <color rgb="FFDDDDDD"/>
      </top>
      <bottom style="medium">
        <color rgb="FF002060"/>
      </bottom>
      <diagonal/>
    </border>
    <border>
      <left/>
      <right style="medium">
        <color theme="8" tint="-0.499984740745262"/>
      </right>
      <top style="medium">
        <color rgb="FFDDDDDD"/>
      </top>
      <bottom style="medium">
        <color rgb="FF002060"/>
      </bottom>
      <diagonal/>
    </border>
    <border>
      <left style="medium">
        <color auto="1"/>
      </left>
      <right style="medium">
        <color rgb="FF002060"/>
      </right>
      <top/>
      <bottom/>
      <diagonal/>
    </border>
    <border>
      <left/>
      <right style="medium">
        <color rgb="FFDDDDDD"/>
      </right>
      <top/>
      <bottom style="medium">
        <color rgb="FFDDDDDD"/>
      </bottom>
      <diagonal/>
    </border>
    <border>
      <left/>
      <right style="medium">
        <color rgb="FFDDDDDD"/>
      </right>
      <top style="medium">
        <color rgb="FFDDDDDD"/>
      </top>
      <bottom/>
      <diagonal/>
    </border>
    <border>
      <left style="medium">
        <color rgb="FFDDDDDD"/>
      </left>
      <right style="medium">
        <color auto="1"/>
      </right>
      <top style="medium">
        <color theme="8" tint="-0.499984740745262"/>
      </top>
      <bottom style="medium">
        <color rgb="FFDDDDDD"/>
      </bottom>
      <diagonal/>
    </border>
    <border>
      <left style="medium">
        <color rgb="FFDDDDDD"/>
      </left>
      <right style="medium">
        <color auto="1"/>
      </right>
      <top/>
      <bottom style="medium">
        <color rgb="FFDDDDDD"/>
      </bottom>
      <diagonal/>
    </border>
    <border>
      <left style="medium">
        <color rgb="FFDDDDDD"/>
      </left>
      <right style="medium">
        <color auto="1"/>
      </right>
      <top/>
      <bottom style="medium">
        <color theme="8" tint="-0.499984740745262"/>
      </bottom>
      <diagonal/>
    </border>
    <border>
      <left style="thin">
        <color rgb="FF00B0F0"/>
      </left>
      <right style="thin">
        <color rgb="FF00B0F0"/>
      </right>
      <top style="thin">
        <color rgb="FF00B0F0"/>
      </top>
      <bottom style="thin">
        <color rgb="FF00B0F0"/>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cellStyleXfs>
  <cellXfs count="363">
    <xf numFmtId="0" fontId="0" fillId="0" borderId="0" xfId="0"/>
    <xf numFmtId="0" fontId="2" fillId="0" borderId="0" xfId="0" applyFont="1"/>
    <xf numFmtId="0" fontId="6" fillId="0" borderId="2" xfId="0" applyFont="1" applyBorder="1" applyAlignment="1">
      <alignment horizontal="left" vertical="top" wrapText="1" indent="1"/>
    </xf>
    <xf numFmtId="0" fontId="6" fillId="0" borderId="11" xfId="0" applyFont="1" applyBorder="1" applyAlignment="1">
      <alignment horizontal="left" vertical="top" wrapText="1" indent="1"/>
    </xf>
    <xf numFmtId="0" fontId="6" fillId="0" borderId="1" xfId="0" applyFont="1" applyBorder="1" applyAlignment="1">
      <alignment horizontal="left" vertical="top" wrapText="1" indent="1"/>
    </xf>
    <xf numFmtId="0" fontId="6" fillId="3" borderId="1" xfId="0" applyFont="1" applyFill="1" applyBorder="1" applyAlignment="1">
      <alignment horizontal="left" vertical="top" wrapText="1" indent="1"/>
    </xf>
    <xf numFmtId="0" fontId="6" fillId="3" borderId="2" xfId="0" applyFont="1" applyFill="1" applyBorder="1" applyAlignment="1">
      <alignment horizontal="left" vertical="top" wrapText="1" indent="1"/>
    </xf>
    <xf numFmtId="0" fontId="6" fillId="0" borderId="3" xfId="0" applyFont="1" applyBorder="1" applyAlignment="1">
      <alignment horizontal="left" vertical="top" wrapText="1" indent="1"/>
    </xf>
    <xf numFmtId="0" fontId="6" fillId="3" borderId="12" xfId="0" applyFont="1" applyFill="1" applyBorder="1" applyAlignment="1">
      <alignment horizontal="left" vertical="top" wrapText="1" indent="1"/>
    </xf>
    <xf numFmtId="0" fontId="4" fillId="0" borderId="28" xfId="0" applyFont="1" applyBorder="1" applyAlignment="1">
      <alignment horizontal="left" vertical="top" wrapText="1" indent="1"/>
    </xf>
    <xf numFmtId="0" fontId="4" fillId="0" borderId="27" xfId="0" applyFont="1" applyBorder="1" applyAlignment="1">
      <alignment horizontal="left" vertical="top" wrapText="1" indent="1"/>
    </xf>
    <xf numFmtId="0" fontId="4" fillId="0" borderId="29" xfId="0" applyFont="1" applyBorder="1" applyAlignment="1">
      <alignment horizontal="left" vertical="top" wrapText="1" indent="1"/>
    </xf>
    <xf numFmtId="0" fontId="4" fillId="8" borderId="25" xfId="0" applyFont="1" applyFill="1" applyBorder="1" applyAlignment="1">
      <alignment horizontal="left" vertical="top" wrapText="1" indent="1"/>
    </xf>
    <xf numFmtId="0" fontId="4" fillId="8" borderId="23" xfId="0" applyFont="1" applyFill="1" applyBorder="1" applyAlignment="1">
      <alignment horizontal="left" vertical="top" wrapText="1" indent="1"/>
    </xf>
    <xf numFmtId="0" fontId="4" fillId="8" borderId="24" xfId="0" applyFont="1" applyFill="1" applyBorder="1" applyAlignment="1">
      <alignment horizontal="left" vertical="top" wrapText="1" indent="1"/>
    </xf>
    <xf numFmtId="0" fontId="4" fillId="8" borderId="22" xfId="0" applyFont="1" applyFill="1" applyBorder="1" applyAlignment="1">
      <alignment horizontal="left" vertical="top" wrapText="1" indent="1"/>
    </xf>
    <xf numFmtId="0" fontId="4" fillId="5" borderId="17" xfId="0" applyFont="1" applyFill="1" applyBorder="1" applyAlignment="1">
      <alignment horizontal="left" vertical="top" wrapText="1" indent="1"/>
    </xf>
    <xf numFmtId="0" fontId="4" fillId="5" borderId="18" xfId="0" applyFont="1" applyFill="1" applyBorder="1" applyAlignment="1">
      <alignment horizontal="left" vertical="top" wrapText="1" indent="1"/>
    </xf>
    <xf numFmtId="0" fontId="4" fillId="5" borderId="19" xfId="0" applyFont="1" applyFill="1" applyBorder="1" applyAlignment="1">
      <alignment horizontal="left" vertical="top" wrapText="1" indent="1"/>
    </xf>
    <xf numFmtId="0" fontId="4" fillId="5" borderId="20" xfId="0" applyFont="1" applyFill="1" applyBorder="1" applyAlignment="1">
      <alignment horizontal="left" vertical="top" wrapText="1" indent="1"/>
    </xf>
    <xf numFmtId="0" fontId="4" fillId="5" borderId="21" xfId="0" applyFont="1" applyFill="1" applyBorder="1" applyAlignment="1">
      <alignment horizontal="left" vertical="top" wrapText="1" indent="1"/>
    </xf>
    <xf numFmtId="0" fontId="4" fillId="9" borderId="28" xfId="0" applyFont="1" applyFill="1" applyBorder="1" applyAlignment="1">
      <alignment horizontal="left" vertical="top" wrapText="1" indent="1"/>
    </xf>
    <xf numFmtId="0" fontId="7" fillId="2" borderId="24" xfId="0" applyFont="1" applyFill="1" applyBorder="1" applyAlignment="1">
      <alignment horizontal="left" vertical="top" wrapText="1" indent="1"/>
    </xf>
    <xf numFmtId="0" fontId="4" fillId="0" borderId="13" xfId="0" applyFont="1" applyBorder="1" applyAlignment="1">
      <alignment horizontal="left" vertical="top" wrapText="1" indent="1"/>
    </xf>
    <xf numFmtId="0" fontId="6" fillId="0" borderId="31" xfId="0" applyFont="1" applyBorder="1" applyAlignment="1">
      <alignment horizontal="left" vertical="top" wrapText="1" indent="1"/>
    </xf>
    <xf numFmtId="0" fontId="6" fillId="3" borderId="3" xfId="0" applyFont="1" applyFill="1" applyBorder="1" applyAlignment="1">
      <alignment horizontal="left" vertical="top" wrapText="1" indent="1"/>
    </xf>
    <xf numFmtId="0" fontId="6" fillId="3" borderId="31" xfId="0" applyFont="1" applyFill="1" applyBorder="1" applyAlignment="1">
      <alignment horizontal="left" vertical="top" wrapText="1" indent="1"/>
    </xf>
    <xf numFmtId="0" fontId="4" fillId="5" borderId="32" xfId="0" applyFont="1" applyFill="1" applyBorder="1" applyAlignment="1">
      <alignment horizontal="left" vertical="top" wrapText="1" indent="1"/>
    </xf>
    <xf numFmtId="0" fontId="6" fillId="0" borderId="27" xfId="0" applyFont="1" applyBorder="1" applyAlignment="1">
      <alignment horizontal="left" vertical="top" wrapText="1" indent="1"/>
    </xf>
    <xf numFmtId="0" fontId="6" fillId="3" borderId="14" xfId="0" applyFont="1" applyFill="1" applyBorder="1" applyAlignment="1">
      <alignment horizontal="left" vertical="top" wrapText="1" indent="1"/>
    </xf>
    <xf numFmtId="0" fontId="6" fillId="0" borderId="15" xfId="0" applyFont="1" applyBorder="1" applyAlignment="1">
      <alignment horizontal="left" vertical="top" wrapText="1" indent="1"/>
    </xf>
    <xf numFmtId="0" fontId="6" fillId="3" borderId="15" xfId="0" applyFont="1" applyFill="1" applyBorder="1" applyAlignment="1">
      <alignment horizontal="left" vertical="top" wrapText="1" indent="1"/>
    </xf>
    <xf numFmtId="0" fontId="6" fillId="0" borderId="14" xfId="0" applyFont="1" applyBorder="1" applyAlignment="1">
      <alignment horizontal="left" vertical="top" wrapText="1" indent="1"/>
    </xf>
    <xf numFmtId="0" fontId="6" fillId="0" borderId="30" xfId="0" applyFont="1" applyBorder="1" applyAlignment="1">
      <alignment horizontal="left" vertical="top" wrapText="1" indent="1"/>
    </xf>
    <xf numFmtId="0" fontId="6" fillId="0" borderId="0" xfId="0" applyFont="1" applyAlignment="1">
      <alignment horizontal="left" vertical="top" wrapText="1" indent="1"/>
    </xf>
    <xf numFmtId="0" fontId="6" fillId="3" borderId="30" xfId="0" applyFont="1" applyFill="1" applyBorder="1" applyAlignment="1">
      <alignment horizontal="left" vertical="top" wrapText="1" indent="1"/>
    </xf>
    <xf numFmtId="0" fontId="6" fillId="3" borderId="16" xfId="0" applyFont="1" applyFill="1" applyBorder="1" applyAlignment="1">
      <alignment horizontal="left" vertical="top" wrapText="1" indent="1"/>
    </xf>
    <xf numFmtId="0" fontId="6" fillId="0" borderId="34" xfId="0" applyFont="1" applyBorder="1" applyAlignment="1">
      <alignment horizontal="left" vertical="top" wrapText="1" indent="1"/>
    </xf>
    <xf numFmtId="0" fontId="4" fillId="8" borderId="33" xfId="0" applyFont="1" applyFill="1" applyBorder="1" applyAlignment="1">
      <alignment horizontal="left" vertical="top" wrapText="1" indent="1"/>
    </xf>
    <xf numFmtId="0" fontId="6" fillId="0" borderId="38" xfId="0" applyFont="1" applyBorder="1" applyAlignment="1">
      <alignment horizontal="left" vertical="top" wrapText="1" indent="1"/>
    </xf>
    <xf numFmtId="0" fontId="6" fillId="0" borderId="39" xfId="0" applyFont="1" applyBorder="1" applyAlignment="1">
      <alignment horizontal="left" vertical="top" wrapText="1" indent="1"/>
    </xf>
    <xf numFmtId="0" fontId="6" fillId="0" borderId="40" xfId="0" applyFont="1" applyBorder="1" applyAlignment="1">
      <alignment horizontal="left" vertical="top" wrapText="1" indent="1"/>
    </xf>
    <xf numFmtId="0" fontId="6" fillId="0" borderId="41" xfId="0" applyFont="1" applyBorder="1" applyAlignment="1">
      <alignment horizontal="left" vertical="top" wrapText="1" indent="1"/>
    </xf>
    <xf numFmtId="0" fontId="6" fillId="3" borderId="27" xfId="0" applyFont="1" applyFill="1" applyBorder="1" applyAlignment="1">
      <alignment horizontal="left" vertical="top" wrapText="1" indent="1"/>
    </xf>
    <xf numFmtId="0" fontId="6" fillId="3" borderId="0" xfId="0" applyFont="1" applyFill="1" applyAlignment="1">
      <alignment horizontal="left" vertical="top" wrapText="1" indent="1"/>
    </xf>
    <xf numFmtId="0" fontId="6" fillId="0" borderId="42" xfId="0" applyFont="1" applyBorder="1" applyAlignment="1">
      <alignment horizontal="left" vertical="top" wrapText="1" indent="1"/>
    </xf>
    <xf numFmtId="0" fontId="6" fillId="0" borderId="43" xfId="0" applyFont="1" applyBorder="1" applyAlignment="1">
      <alignment horizontal="left" vertical="top" wrapText="1" indent="1"/>
    </xf>
    <xf numFmtId="0" fontId="6" fillId="10" borderId="27" xfId="0" applyFont="1" applyFill="1" applyBorder="1" applyAlignment="1">
      <alignment horizontal="left" vertical="top" wrapText="1" indent="1"/>
    </xf>
    <xf numFmtId="0" fontId="6" fillId="0" borderId="44" xfId="0" applyFont="1" applyBorder="1" applyAlignment="1">
      <alignment horizontal="left" vertical="top" wrapText="1" indent="1"/>
    </xf>
    <xf numFmtId="0" fontId="6" fillId="0" borderId="45" xfId="0" applyFont="1" applyBorder="1" applyAlignment="1">
      <alignment horizontal="left" vertical="top" wrapText="1" indent="1"/>
    </xf>
    <xf numFmtId="0" fontId="6" fillId="0" borderId="46" xfId="0" applyFont="1" applyBorder="1" applyAlignment="1">
      <alignment horizontal="left" vertical="top" wrapText="1" indent="1"/>
    </xf>
    <xf numFmtId="0" fontId="6" fillId="0" borderId="47" xfId="0" applyFont="1" applyBorder="1" applyAlignment="1">
      <alignment horizontal="left" vertical="top" wrapText="1" indent="1"/>
    </xf>
    <xf numFmtId="0" fontId="4" fillId="0" borderId="0" xfId="0" applyFont="1" applyAlignment="1">
      <alignment horizontal="left" vertical="top" wrapText="1" indent="1"/>
    </xf>
    <xf numFmtId="0" fontId="6" fillId="0" borderId="50" xfId="0" applyFont="1" applyBorder="1" applyAlignment="1">
      <alignment horizontal="left" vertical="top" wrapText="1" indent="1"/>
    </xf>
    <xf numFmtId="0" fontId="4" fillId="0" borderId="51" xfId="0" applyFont="1" applyBorder="1" applyAlignment="1">
      <alignment horizontal="left" vertical="top" wrapText="1" indent="1"/>
    </xf>
    <xf numFmtId="0" fontId="6" fillId="0" borderId="35" xfId="0" applyFont="1" applyBorder="1" applyAlignment="1">
      <alignment horizontal="left" vertical="top" wrapText="1" indent="1"/>
    </xf>
    <xf numFmtId="0" fontId="6" fillId="0" borderId="52" xfId="0" applyFont="1" applyBorder="1" applyAlignment="1">
      <alignment horizontal="left" vertical="top" wrapText="1" indent="1"/>
    </xf>
    <xf numFmtId="0" fontId="6" fillId="3" borderId="53" xfId="0" applyFont="1" applyFill="1" applyBorder="1" applyAlignment="1">
      <alignment horizontal="left" vertical="top" wrapText="1" indent="1"/>
    </xf>
    <xf numFmtId="0" fontId="6" fillId="0" borderId="54" xfId="0" applyFont="1" applyBorder="1" applyAlignment="1">
      <alignment horizontal="left" vertical="top" wrapText="1" indent="1"/>
    </xf>
    <xf numFmtId="0" fontId="8" fillId="0" borderId="0" xfId="0" applyFont="1"/>
    <xf numFmtId="0" fontId="7" fillId="2" borderId="33" xfId="0" applyFont="1" applyFill="1" applyBorder="1" applyAlignment="1">
      <alignment horizontal="left" vertical="top" wrapText="1" indent="1"/>
    </xf>
    <xf numFmtId="0" fontId="4" fillId="10" borderId="32" xfId="0" applyFont="1" applyFill="1" applyBorder="1" applyAlignment="1">
      <alignment horizontal="left" vertical="top" wrapText="1" indent="1"/>
    </xf>
    <xf numFmtId="0" fontId="6" fillId="10" borderId="46" xfId="0" applyFont="1" applyFill="1" applyBorder="1" applyAlignment="1">
      <alignment horizontal="left" vertical="top" wrapText="1" indent="1"/>
    </xf>
    <xf numFmtId="0" fontId="6" fillId="10" borderId="47" xfId="0" applyFont="1" applyFill="1" applyBorder="1" applyAlignment="1">
      <alignment horizontal="left" vertical="top" wrapText="1" indent="1"/>
    </xf>
    <xf numFmtId="0" fontId="13" fillId="0" borderId="0" xfId="0" applyFont="1" applyAlignment="1">
      <alignment horizontal="right"/>
    </xf>
    <xf numFmtId="0" fontId="16" fillId="0" borderId="0" xfId="0" applyFont="1"/>
    <xf numFmtId="0" fontId="0" fillId="14" borderId="0" xfId="0" applyFill="1"/>
    <xf numFmtId="0" fontId="0" fillId="12" borderId="0" xfId="0" applyFill="1"/>
    <xf numFmtId="0" fontId="17" fillId="0" borderId="55" xfId="0" applyFont="1" applyBorder="1"/>
    <xf numFmtId="0" fontId="0" fillId="16" borderId="0" xfId="0" applyFill="1"/>
    <xf numFmtId="0" fontId="0" fillId="13" borderId="0" xfId="0" applyFill="1"/>
    <xf numFmtId="0" fontId="17" fillId="13" borderId="55" xfId="0" applyFont="1" applyFill="1" applyBorder="1"/>
    <xf numFmtId="0" fontId="0" fillId="0" borderId="0" xfId="0" applyAlignment="1">
      <alignment horizontal="right"/>
    </xf>
    <xf numFmtId="0" fontId="15" fillId="14" borderId="0" xfId="0" applyFont="1" applyFill="1"/>
    <xf numFmtId="0" fontId="0" fillId="0" borderId="55" xfId="0" applyBorder="1"/>
    <xf numFmtId="0" fontId="17" fillId="0" borderId="0" xfId="0" applyFont="1"/>
    <xf numFmtId="0" fontId="18" fillId="0" borderId="0" xfId="0" applyFont="1"/>
    <xf numFmtId="0" fontId="19" fillId="0" borderId="0" xfId="0" applyFont="1"/>
    <xf numFmtId="0" fontId="12" fillId="17" borderId="56" xfId="0" applyFont="1" applyFill="1" applyBorder="1"/>
    <xf numFmtId="0" fontId="14" fillId="0" borderId="0" xfId="0" applyFont="1"/>
    <xf numFmtId="0" fontId="14" fillId="13" borderId="0" xfId="0" applyFont="1" applyFill="1"/>
    <xf numFmtId="0" fontId="21" fillId="0" borderId="0" xfId="0" applyFont="1"/>
    <xf numFmtId="0" fontId="21" fillId="0" borderId="55" xfId="0" applyFont="1" applyBorder="1"/>
    <xf numFmtId="0" fontId="4" fillId="18" borderId="28" xfId="0" applyFont="1" applyFill="1" applyBorder="1" applyAlignment="1">
      <alignment horizontal="left" vertical="top" wrapText="1" indent="1"/>
    </xf>
    <xf numFmtId="0" fontId="4" fillId="18" borderId="24" xfId="0" applyFont="1" applyFill="1" applyBorder="1" applyAlignment="1">
      <alignment horizontal="left" vertical="top" wrapText="1" indent="1"/>
    </xf>
    <xf numFmtId="0" fontId="4" fillId="18" borderId="23" xfId="0" applyFont="1" applyFill="1" applyBorder="1" applyAlignment="1">
      <alignment horizontal="left" vertical="top" wrapText="1" indent="1"/>
    </xf>
    <xf numFmtId="0" fontId="4" fillId="18" borderId="26" xfId="0" applyFont="1" applyFill="1" applyBorder="1" applyAlignment="1">
      <alignment horizontal="left" vertical="top" wrapText="1" indent="1"/>
    </xf>
    <xf numFmtId="0" fontId="6" fillId="0" borderId="59" xfId="0" applyFont="1" applyBorder="1" applyAlignment="1">
      <alignment horizontal="left" vertical="top" wrapText="1" indent="1"/>
    </xf>
    <xf numFmtId="0" fontId="25" fillId="19" borderId="28" xfId="0" applyFont="1" applyFill="1" applyBorder="1" applyAlignment="1">
      <alignment horizontal="left" vertical="top" wrapText="1" indent="1"/>
    </xf>
    <xf numFmtId="0" fontId="25" fillId="19" borderId="23" xfId="0" applyFont="1" applyFill="1" applyBorder="1" applyAlignment="1">
      <alignment horizontal="left" vertical="top" wrapText="1" indent="1"/>
    </xf>
    <xf numFmtId="0" fontId="25" fillId="19" borderId="29" xfId="0" applyFont="1" applyFill="1" applyBorder="1" applyAlignment="1">
      <alignment horizontal="left" vertical="top" wrapText="1" indent="1"/>
    </xf>
    <xf numFmtId="0" fontId="25" fillId="19" borderId="24" xfId="0" applyFont="1" applyFill="1" applyBorder="1" applyAlignment="1">
      <alignment horizontal="left" vertical="top" wrapText="1" indent="1"/>
    </xf>
    <xf numFmtId="0" fontId="7" fillId="18" borderId="24" xfId="0" applyFont="1" applyFill="1" applyBorder="1" applyAlignment="1">
      <alignment horizontal="left" vertical="top" wrapText="1" indent="1"/>
    </xf>
    <xf numFmtId="0" fontId="4" fillId="18" borderId="0" xfId="0" applyFont="1" applyFill="1" applyAlignment="1">
      <alignment horizontal="left" vertical="top" wrapText="1" indent="1"/>
    </xf>
    <xf numFmtId="0" fontId="4" fillId="18" borderId="60" xfId="0" applyFont="1" applyFill="1" applyBorder="1" applyAlignment="1">
      <alignment horizontal="left" vertical="top" wrapText="1" indent="1"/>
    </xf>
    <xf numFmtId="0" fontId="7" fillId="18" borderId="33" xfId="0" applyFont="1" applyFill="1" applyBorder="1" applyAlignment="1">
      <alignment horizontal="left" vertical="top" wrapText="1" indent="1"/>
    </xf>
    <xf numFmtId="0" fontId="7" fillId="18" borderId="26" xfId="0" applyFont="1" applyFill="1" applyBorder="1" applyAlignment="1">
      <alignment horizontal="left" vertical="top" wrapText="1" indent="1"/>
    </xf>
    <xf numFmtId="0" fontId="27" fillId="0" borderId="0" xfId="0" applyFont="1"/>
    <xf numFmtId="0" fontId="28" fillId="0" borderId="0" xfId="0" applyFont="1"/>
    <xf numFmtId="0" fontId="28" fillId="20" borderId="0" xfId="0" applyFont="1" applyFill="1"/>
    <xf numFmtId="0" fontId="29" fillId="0" borderId="0" xfId="0" applyFont="1"/>
    <xf numFmtId="0" fontId="4" fillId="0" borderId="61" xfId="0" applyFont="1" applyBorder="1" applyAlignment="1">
      <alignment horizontal="left" vertical="top" wrapText="1" indent="1"/>
    </xf>
    <xf numFmtId="0" fontId="4" fillId="0" borderId="62" xfId="0" applyFont="1" applyBorder="1" applyAlignment="1">
      <alignment horizontal="left" vertical="top" wrapText="1" indent="1"/>
    </xf>
    <xf numFmtId="0" fontId="4" fillId="0" borderId="63" xfId="0" applyFont="1" applyBorder="1" applyAlignment="1">
      <alignment horizontal="left" vertical="top" wrapText="1" indent="1"/>
    </xf>
    <xf numFmtId="0" fontId="4" fillId="18" borderId="64" xfId="0" applyFont="1" applyFill="1" applyBorder="1" applyAlignment="1">
      <alignment horizontal="left" vertical="top" wrapText="1" indent="1"/>
    </xf>
    <xf numFmtId="0" fontId="4" fillId="0" borderId="65" xfId="0" applyFont="1" applyBorder="1" applyAlignment="1">
      <alignment horizontal="left" vertical="top" wrapText="1" indent="1"/>
    </xf>
    <xf numFmtId="0" fontId="4" fillId="0" borderId="66" xfId="0" applyFont="1" applyBorder="1" applyAlignment="1">
      <alignment horizontal="left" vertical="top" wrapText="1" indent="1"/>
    </xf>
    <xf numFmtId="0" fontId="4" fillId="18" borderId="65" xfId="0" applyFont="1" applyFill="1" applyBorder="1" applyAlignment="1">
      <alignment horizontal="left" vertical="top" wrapText="1" indent="1"/>
    </xf>
    <xf numFmtId="0" fontId="4" fillId="18" borderId="67" xfId="0" applyFont="1" applyFill="1" applyBorder="1" applyAlignment="1">
      <alignment horizontal="left" vertical="top" wrapText="1" indent="1"/>
    </xf>
    <xf numFmtId="0" fontId="7" fillId="18" borderId="68" xfId="0" applyFont="1" applyFill="1" applyBorder="1" applyAlignment="1">
      <alignment horizontal="left" vertical="top" wrapText="1" indent="1"/>
    </xf>
    <xf numFmtId="0" fontId="4" fillId="5" borderId="69" xfId="0" applyFont="1" applyFill="1" applyBorder="1" applyAlignment="1">
      <alignment horizontal="left" vertical="top" wrapText="1" indent="1"/>
    </xf>
    <xf numFmtId="0" fontId="6" fillId="3" borderId="70" xfId="0" applyFont="1" applyFill="1" applyBorder="1" applyAlignment="1">
      <alignment horizontal="left" vertical="top" wrapText="1" indent="1"/>
    </xf>
    <xf numFmtId="0" fontId="6" fillId="3" borderId="71" xfId="0" applyFont="1" applyFill="1" applyBorder="1" applyAlignment="1">
      <alignment horizontal="left" vertical="top" wrapText="1" indent="1"/>
    </xf>
    <xf numFmtId="0" fontId="6" fillId="0" borderId="72" xfId="0" applyFont="1" applyBorder="1" applyAlignment="1">
      <alignment horizontal="left" vertical="top" wrapText="1" indent="1"/>
    </xf>
    <xf numFmtId="0" fontId="6" fillId="0" borderId="73" xfId="0" applyFont="1" applyBorder="1" applyAlignment="1">
      <alignment horizontal="left" vertical="top" wrapText="1" indent="1"/>
    </xf>
    <xf numFmtId="0" fontId="6" fillId="0" borderId="74" xfId="0" applyFont="1" applyBorder="1" applyAlignment="1">
      <alignment horizontal="left" vertical="top" wrapText="1" indent="1"/>
    </xf>
    <xf numFmtId="0" fontId="3" fillId="4" borderId="6" xfId="0" applyFont="1" applyFill="1" applyBorder="1" applyAlignment="1">
      <alignment horizontal="left" vertical="top" wrapText="1" indent="1"/>
    </xf>
    <xf numFmtId="0" fontId="5" fillId="7" borderId="4" xfId="0" applyFont="1" applyFill="1" applyBorder="1" applyAlignment="1">
      <alignment horizontal="left" wrapText="1" indent="1"/>
    </xf>
    <xf numFmtId="0" fontId="12" fillId="17" borderId="57" xfId="0" applyFont="1" applyFill="1" applyBorder="1"/>
    <xf numFmtId="0" fontId="30" fillId="0" borderId="0" xfId="0" applyFont="1"/>
    <xf numFmtId="0" fontId="28" fillId="13" borderId="0" xfId="0" applyFont="1" applyFill="1"/>
    <xf numFmtId="0" fontId="17" fillId="13" borderId="0" xfId="0" applyFont="1" applyFill="1"/>
    <xf numFmtId="0" fontId="13" fillId="14" borderId="0" xfId="0" applyFont="1" applyFill="1" applyAlignment="1">
      <alignment horizontal="right"/>
    </xf>
    <xf numFmtId="0" fontId="13" fillId="14" borderId="0" xfId="0" applyFont="1" applyFill="1"/>
    <xf numFmtId="0" fontId="13" fillId="15" borderId="0" xfId="0" applyFont="1" applyFill="1" applyAlignment="1">
      <alignment horizontal="right"/>
    </xf>
    <xf numFmtId="0" fontId="13" fillId="15" borderId="0" xfId="0" applyFont="1" applyFill="1"/>
    <xf numFmtId="0" fontId="20" fillId="0" borderId="56" xfId="0" applyFont="1" applyBorder="1" applyAlignment="1">
      <alignment vertical="top" wrapText="1"/>
    </xf>
    <xf numFmtId="0" fontId="21" fillId="0" borderId="56" xfId="0" applyFont="1" applyBorder="1" applyAlignment="1">
      <alignment vertical="top" wrapText="1"/>
    </xf>
    <xf numFmtId="0" fontId="22" fillId="0" borderId="56" xfId="0" applyFont="1" applyBorder="1" applyAlignment="1">
      <alignment vertical="top" wrapText="1"/>
    </xf>
    <xf numFmtId="0" fontId="23" fillId="0" borderId="56" xfId="0" applyFont="1" applyBorder="1" applyAlignment="1">
      <alignment vertical="top" wrapText="1"/>
    </xf>
    <xf numFmtId="0" fontId="28" fillId="0" borderId="55" xfId="0" applyFont="1" applyBorder="1"/>
    <xf numFmtId="0" fontId="28" fillId="21" borderId="55" xfId="0" applyFont="1" applyFill="1" applyBorder="1"/>
    <xf numFmtId="0" fontId="30" fillId="0" borderId="55" xfId="0" applyFont="1" applyBorder="1"/>
    <xf numFmtId="0" fontId="31" fillId="0" borderId="56" xfId="0" applyFont="1" applyBorder="1" applyAlignment="1">
      <alignment vertical="top" wrapText="1"/>
    </xf>
    <xf numFmtId="0" fontId="29" fillId="0" borderId="56" xfId="0" applyFont="1" applyBorder="1" applyAlignment="1">
      <alignment vertical="top" wrapText="1"/>
    </xf>
    <xf numFmtId="0" fontId="32" fillId="0" borderId="56" xfId="0" applyFont="1" applyBorder="1" applyAlignment="1">
      <alignment vertical="top" wrapText="1"/>
    </xf>
    <xf numFmtId="0" fontId="30" fillId="0" borderId="56" xfId="0" applyFont="1" applyBorder="1" applyAlignment="1">
      <alignment vertical="top" wrapText="1"/>
    </xf>
    <xf numFmtId="0" fontId="2" fillId="0" borderId="0" xfId="0" applyFont="1" applyAlignment="1">
      <alignment horizontal="left"/>
    </xf>
    <xf numFmtId="0" fontId="0" fillId="0" borderId="0" xfId="0" applyAlignment="1">
      <alignment horizontal="left" vertical="top"/>
    </xf>
    <xf numFmtId="0" fontId="2" fillId="0" borderId="0" xfId="0" applyFont="1" applyAlignment="1">
      <alignment horizontal="left" vertical="top"/>
    </xf>
    <xf numFmtId="0" fontId="0" fillId="0" borderId="85"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0" fillId="23" borderId="80" xfId="0" applyFill="1" applyBorder="1" applyAlignment="1">
      <alignment horizontal="left" vertical="top"/>
    </xf>
    <xf numFmtId="0" fontId="0" fillId="23" borderId="81" xfId="0" applyFill="1" applyBorder="1" applyAlignment="1">
      <alignment horizontal="left" vertical="top"/>
    </xf>
    <xf numFmtId="0" fontId="0" fillId="23" borderId="82" xfId="0" applyFill="1" applyBorder="1" applyAlignment="1">
      <alignment horizontal="left" vertical="top"/>
    </xf>
    <xf numFmtId="0" fontId="0" fillId="23" borderId="83" xfId="0" applyFill="1" applyBorder="1" applyAlignment="1">
      <alignment horizontal="left" vertical="top"/>
    </xf>
    <xf numFmtId="0" fontId="0" fillId="23" borderId="76" xfId="0" applyFill="1" applyBorder="1" applyAlignment="1">
      <alignment horizontal="left" vertical="top"/>
    </xf>
    <xf numFmtId="0" fontId="0" fillId="23" borderId="84" xfId="0" applyFill="1" applyBorder="1" applyAlignment="1">
      <alignment horizontal="left" vertical="top"/>
    </xf>
    <xf numFmtId="0" fontId="0" fillId="23" borderId="86" xfId="0" applyFill="1" applyBorder="1" applyAlignment="1">
      <alignment horizontal="left" vertical="top"/>
    </xf>
    <xf numFmtId="0" fontId="0" fillId="23" borderId="87" xfId="0" applyFill="1" applyBorder="1" applyAlignment="1">
      <alignment horizontal="left" vertical="top"/>
    </xf>
    <xf numFmtId="0" fontId="0" fillId="23" borderId="88" xfId="0" applyFill="1" applyBorder="1" applyAlignment="1">
      <alignment horizontal="left" vertical="top"/>
    </xf>
    <xf numFmtId="0" fontId="0" fillId="23" borderId="81" xfId="0" applyFill="1" applyBorder="1"/>
    <xf numFmtId="0" fontId="0" fillId="23" borderId="76" xfId="0" applyFill="1" applyBorder="1"/>
    <xf numFmtId="0" fontId="0" fillId="23" borderId="87" xfId="0" applyFill="1" applyBorder="1"/>
    <xf numFmtId="0" fontId="0" fillId="23" borderId="84" xfId="0" applyFill="1" applyBorder="1"/>
    <xf numFmtId="0" fontId="4" fillId="0" borderId="60" xfId="0" applyFont="1" applyBorder="1" applyAlignment="1">
      <alignment horizontal="left" vertical="top" wrapText="1" indent="1"/>
    </xf>
    <xf numFmtId="0" fontId="4" fillId="0" borderId="67" xfId="0" applyFont="1" applyBorder="1" applyAlignment="1">
      <alignment horizontal="left" vertical="top" wrapText="1" indent="1"/>
    </xf>
    <xf numFmtId="0" fontId="33" fillId="23" borderId="91" xfId="0" applyFont="1" applyFill="1" applyBorder="1"/>
    <xf numFmtId="0" fontId="33" fillId="23" borderId="92" xfId="0" applyFont="1" applyFill="1" applyBorder="1"/>
    <xf numFmtId="0" fontId="33" fillId="23" borderId="93" xfId="0" applyFont="1" applyFill="1" applyBorder="1"/>
    <xf numFmtId="0" fontId="0" fillId="24" borderId="86" xfId="0" applyFill="1" applyBorder="1" applyAlignment="1">
      <alignment horizontal="left" vertical="top"/>
    </xf>
    <xf numFmtId="0" fontId="0" fillId="24" borderId="87" xfId="0" applyFill="1" applyBorder="1" applyAlignment="1">
      <alignment horizontal="left" vertical="top"/>
    </xf>
    <xf numFmtId="0" fontId="15" fillId="24" borderId="87" xfId="0" applyFont="1" applyFill="1" applyBorder="1" applyAlignment="1">
      <alignment horizontal="left" vertical="top"/>
    </xf>
    <xf numFmtId="0" fontId="0" fillId="24" borderId="88" xfId="0" applyFill="1" applyBorder="1" applyAlignment="1">
      <alignment horizontal="left" vertical="top"/>
    </xf>
    <xf numFmtId="0" fontId="0" fillId="24" borderId="83" xfId="0" applyFill="1" applyBorder="1" applyAlignment="1">
      <alignment horizontal="left" vertical="top"/>
    </xf>
    <xf numFmtId="0" fontId="0" fillId="24" borderId="76" xfId="0" applyFill="1" applyBorder="1" applyAlignment="1">
      <alignment horizontal="left" vertical="top"/>
    </xf>
    <xf numFmtId="0" fontId="0" fillId="24" borderId="84" xfId="0" applyFill="1" applyBorder="1" applyAlignment="1">
      <alignment horizontal="left" vertical="top"/>
    </xf>
    <xf numFmtId="0" fontId="0" fillId="24" borderId="76" xfId="0" applyFill="1" applyBorder="1"/>
    <xf numFmtId="0" fontId="0" fillId="24" borderId="80" xfId="0" applyFill="1" applyBorder="1" applyAlignment="1">
      <alignment horizontal="left" vertical="top"/>
    </xf>
    <xf numFmtId="0" fontId="0" fillId="24" borderId="81" xfId="0" applyFill="1" applyBorder="1" applyAlignment="1">
      <alignment horizontal="left" vertical="top"/>
    </xf>
    <xf numFmtId="0" fontId="0" fillId="24" borderId="82" xfId="0" applyFill="1" applyBorder="1" applyAlignment="1">
      <alignment horizontal="left" vertical="top"/>
    </xf>
    <xf numFmtId="0" fontId="0" fillId="24" borderId="81" xfId="0" applyFill="1" applyBorder="1"/>
    <xf numFmtId="0" fontId="12" fillId="23" borderId="77" xfId="0" applyFont="1" applyFill="1" applyBorder="1" applyAlignment="1">
      <alignment horizontal="left" textRotation="45" wrapText="1"/>
    </xf>
    <xf numFmtId="0" fontId="12" fillId="23" borderId="78" xfId="0" applyFont="1" applyFill="1" applyBorder="1" applyAlignment="1">
      <alignment horizontal="left" textRotation="45" wrapText="1"/>
    </xf>
    <xf numFmtId="164" fontId="12" fillId="23" borderId="78" xfId="0" applyNumberFormat="1" applyFont="1" applyFill="1" applyBorder="1" applyAlignment="1">
      <alignment horizontal="left" textRotation="45" wrapText="1"/>
    </xf>
    <xf numFmtId="0" fontId="12" fillId="23" borderId="79" xfId="0" applyFont="1" applyFill="1" applyBorder="1" applyAlignment="1">
      <alignment horizontal="left" textRotation="45" wrapText="1"/>
    </xf>
    <xf numFmtId="0" fontId="13" fillId="0" borderId="85" xfId="0" applyFont="1" applyBorder="1" applyAlignment="1">
      <alignment horizontal="left" vertical="top"/>
    </xf>
    <xf numFmtId="0" fontId="13" fillId="0" borderId="89" xfId="0" applyFont="1" applyBorder="1" applyAlignment="1">
      <alignment horizontal="left" vertical="top"/>
    </xf>
    <xf numFmtId="0" fontId="13" fillId="0" borderId="90" xfId="0" applyFont="1" applyBorder="1" applyAlignment="1">
      <alignment horizontal="left" vertical="top"/>
    </xf>
    <xf numFmtId="0" fontId="34" fillId="24" borderId="85" xfId="0" applyFont="1" applyFill="1" applyBorder="1" applyAlignment="1">
      <alignment horizontal="left" vertical="top"/>
    </xf>
    <xf numFmtId="0" fontId="34" fillId="24" borderId="89" xfId="0" applyFont="1" applyFill="1" applyBorder="1" applyAlignment="1">
      <alignment horizontal="left" vertical="top"/>
    </xf>
    <xf numFmtId="0" fontId="34" fillId="24" borderId="90" xfId="0" applyFont="1" applyFill="1" applyBorder="1" applyAlignment="1">
      <alignment horizontal="left" vertical="top"/>
    </xf>
    <xf numFmtId="0" fontId="13" fillId="0" borderId="0" xfId="0" applyFont="1" applyAlignment="1">
      <alignment horizontal="left" vertical="top"/>
    </xf>
    <xf numFmtId="0" fontId="0" fillId="25" borderId="0" xfId="0" applyFill="1" applyAlignment="1">
      <alignment horizontal="left" vertical="top"/>
    </xf>
    <xf numFmtId="0" fontId="0" fillId="0" borderId="0" xfId="0" quotePrefix="1" applyAlignment="1">
      <alignment horizontal="left" vertical="top"/>
    </xf>
    <xf numFmtId="0" fontId="0" fillId="26" borderId="0" xfId="0" applyFill="1" applyAlignment="1">
      <alignment horizontal="left" vertical="top"/>
    </xf>
    <xf numFmtId="0" fontId="4" fillId="5" borderId="94" xfId="0" applyFont="1" applyFill="1" applyBorder="1" applyAlignment="1">
      <alignment horizontal="left" vertical="top" wrapText="1" indent="1"/>
    </xf>
    <xf numFmtId="0" fontId="6" fillId="2" borderId="95" xfId="0" applyFont="1" applyFill="1" applyBorder="1" applyAlignment="1">
      <alignment horizontal="left" vertical="top" wrapText="1" indent="1"/>
    </xf>
    <xf numFmtId="0" fontId="6" fillId="2" borderId="96" xfId="0" applyFont="1" applyFill="1" applyBorder="1" applyAlignment="1">
      <alignment horizontal="left" vertical="top" wrapText="1" indent="1"/>
    </xf>
    <xf numFmtId="0" fontId="2" fillId="0" borderId="0" xfId="0" quotePrefix="1" applyFont="1" applyAlignment="1">
      <alignment horizontal="left"/>
    </xf>
    <xf numFmtId="0" fontId="2" fillId="0" borderId="0" xfId="0" quotePrefix="1" applyFont="1"/>
    <xf numFmtId="0" fontId="6" fillId="0" borderId="0" xfId="0" applyFont="1" applyAlignment="1">
      <alignment horizontal="right"/>
    </xf>
    <xf numFmtId="0" fontId="0" fillId="0" borderId="0" xfId="0" applyAlignment="1">
      <alignment horizontal="right" vertical="top"/>
    </xf>
    <xf numFmtId="0" fontId="34" fillId="24" borderId="85" xfId="0" applyFont="1" applyFill="1" applyBorder="1" applyAlignment="1">
      <alignment horizontal="center" vertical="top"/>
    </xf>
    <xf numFmtId="0" fontId="0" fillId="0" borderId="76" xfId="0" applyBorder="1" applyAlignment="1">
      <alignment horizontal="center" vertical="top"/>
    </xf>
    <xf numFmtId="0" fontId="0" fillId="0" borderId="76" xfId="0" quotePrefix="1" applyBorder="1" applyAlignment="1">
      <alignment horizontal="center" vertical="top"/>
    </xf>
    <xf numFmtId="0" fontId="13" fillId="0" borderId="0" xfId="0" applyFont="1" applyAlignment="1">
      <alignment horizontal="right" vertical="top"/>
    </xf>
    <xf numFmtId="0" fontId="36" fillId="0" borderId="0" xfId="0" applyFont="1" applyAlignment="1">
      <alignment horizontal="left" vertical="top"/>
    </xf>
    <xf numFmtId="0" fontId="0" fillId="0" borderId="97" xfId="0" quotePrefix="1" applyBorder="1" applyAlignment="1">
      <alignment horizontal="center" vertical="top"/>
    </xf>
    <xf numFmtId="0" fontId="0" fillId="0" borderId="0" xfId="0" applyAlignment="1">
      <alignment horizontal="center" vertical="top"/>
    </xf>
    <xf numFmtId="0" fontId="34" fillId="24" borderId="98" xfId="0" applyFont="1" applyFill="1" applyBorder="1" applyAlignment="1">
      <alignment horizontal="center" vertical="top"/>
    </xf>
    <xf numFmtId="0" fontId="1" fillId="0" borderId="0" xfId="0" applyFont="1"/>
    <xf numFmtId="0" fontId="12" fillId="27" borderId="0" xfId="0" applyFont="1" applyFill="1"/>
    <xf numFmtId="0" fontId="37" fillId="6" borderId="0" xfId="0" applyFont="1" applyFill="1" applyAlignment="1">
      <alignment vertical="top"/>
    </xf>
    <xf numFmtId="0" fontId="37" fillId="6" borderId="0" xfId="0" applyFont="1" applyFill="1" applyAlignment="1">
      <alignment vertical="top" wrapText="1"/>
    </xf>
    <xf numFmtId="0" fontId="40" fillId="6" borderId="0" xfId="0" applyFont="1" applyFill="1" applyAlignment="1">
      <alignment vertical="top"/>
    </xf>
    <xf numFmtId="0" fontId="40" fillId="6" borderId="0" xfId="0" applyFont="1" applyFill="1" applyAlignment="1">
      <alignment vertical="top" wrapText="1"/>
    </xf>
    <xf numFmtId="0" fontId="4" fillId="0" borderId="101" xfId="0" applyFont="1" applyBorder="1" applyAlignment="1">
      <alignment horizontal="left" vertical="top" wrapText="1" indent="1"/>
    </xf>
    <xf numFmtId="0" fontId="7" fillId="2" borderId="102" xfId="0" applyFont="1" applyFill="1" applyBorder="1" applyAlignment="1">
      <alignment horizontal="left" vertical="top" wrapText="1" indent="1"/>
    </xf>
    <xf numFmtId="0" fontId="4" fillId="5" borderId="103" xfId="0" applyFont="1" applyFill="1" applyBorder="1" applyAlignment="1">
      <alignment horizontal="left" vertical="top" wrapText="1" indent="1"/>
    </xf>
    <xf numFmtId="0" fontId="6" fillId="3" borderId="104" xfId="0" applyFont="1" applyFill="1" applyBorder="1" applyAlignment="1">
      <alignment horizontal="left" vertical="top" wrapText="1" indent="1"/>
    </xf>
    <xf numFmtId="0" fontId="6" fillId="3" borderId="105" xfId="0" applyFont="1" applyFill="1" applyBorder="1" applyAlignment="1">
      <alignment horizontal="left" vertical="top" wrapText="1" indent="1"/>
    </xf>
    <xf numFmtId="0" fontId="6" fillId="0" borderId="106" xfId="0" applyFont="1" applyBorder="1" applyAlignment="1">
      <alignment horizontal="left" vertical="top" wrapText="1" indent="1"/>
    </xf>
    <xf numFmtId="0" fontId="6" fillId="0" borderId="107" xfId="0" applyFont="1" applyBorder="1" applyAlignment="1">
      <alignment horizontal="left" vertical="top" wrapText="1" indent="1"/>
    </xf>
    <xf numFmtId="0" fontId="6" fillId="0" borderId="108" xfId="0" applyFont="1" applyBorder="1" applyAlignment="1">
      <alignment horizontal="left" vertical="top" wrapText="1" indent="1"/>
    </xf>
    <xf numFmtId="0" fontId="4" fillId="18" borderId="101" xfId="0" applyFont="1" applyFill="1" applyBorder="1" applyAlignment="1">
      <alignment horizontal="left" vertical="top" wrapText="1" indent="1"/>
    </xf>
    <xf numFmtId="0" fontId="7" fillId="18" borderId="102" xfId="0" applyFont="1" applyFill="1" applyBorder="1" applyAlignment="1">
      <alignment horizontal="left" vertical="top" wrapText="1" indent="1"/>
    </xf>
    <xf numFmtId="0" fontId="0" fillId="10" borderId="0" xfId="0" applyFill="1"/>
    <xf numFmtId="0" fontId="41" fillId="28" borderId="0" xfId="0" applyFont="1" applyFill="1"/>
    <xf numFmtId="0" fontId="24" fillId="28" borderId="0" xfId="0" applyFont="1" applyFill="1"/>
    <xf numFmtId="0" fontId="2" fillId="28" borderId="0" xfId="0" applyFont="1" applyFill="1"/>
    <xf numFmtId="0" fontId="0" fillId="0" borderId="0" xfId="0" quotePrefix="1"/>
    <xf numFmtId="0" fontId="0" fillId="12" borderId="0" xfId="0" applyFill="1" applyAlignment="1">
      <alignment horizontal="left" vertical="top"/>
    </xf>
    <xf numFmtId="0" fontId="13" fillId="28" borderId="0" xfId="0" applyFont="1" applyFill="1" applyAlignment="1">
      <alignment horizontal="left" vertical="top"/>
    </xf>
    <xf numFmtId="0" fontId="0" fillId="30" borderId="0" xfId="0" applyFill="1"/>
    <xf numFmtId="0" fontId="4" fillId="18" borderId="29" xfId="0" applyFont="1" applyFill="1" applyBorder="1" applyAlignment="1">
      <alignment horizontal="left" vertical="top" wrapText="1" indent="1"/>
    </xf>
    <xf numFmtId="0" fontId="6" fillId="0" borderId="109" xfId="0" applyFont="1" applyBorder="1" applyAlignment="1">
      <alignment horizontal="left" vertical="top" wrapText="1" indent="1"/>
    </xf>
    <xf numFmtId="0" fontId="6" fillId="0" borderId="110" xfId="0" applyFont="1" applyBorder="1" applyAlignment="1">
      <alignment horizontal="left" vertical="top" wrapText="1" indent="1"/>
    </xf>
    <xf numFmtId="0" fontId="5" fillId="31" borderId="4" xfId="0" applyFont="1" applyFill="1" applyBorder="1" applyAlignment="1">
      <alignment horizontal="left" wrapText="1" indent="1"/>
    </xf>
    <xf numFmtId="0" fontId="5" fillId="31" borderId="4" xfId="0" quotePrefix="1" applyFont="1" applyFill="1" applyBorder="1" applyAlignment="1">
      <alignment horizontal="left" wrapText="1" indent="1"/>
    </xf>
    <xf numFmtId="0" fontId="38" fillId="6" borderId="0" xfId="0" applyFont="1" applyFill="1" applyAlignment="1">
      <alignment vertical="top" wrapText="1"/>
    </xf>
    <xf numFmtId="0" fontId="5" fillId="32" borderId="4" xfId="0" applyFont="1" applyFill="1" applyBorder="1" applyAlignment="1">
      <alignment horizontal="left" wrapText="1" indent="1"/>
    </xf>
    <xf numFmtId="0" fontId="6" fillId="0" borderId="112" xfId="0" applyFont="1" applyBorder="1" applyAlignment="1">
      <alignment horizontal="left" vertical="top" wrapText="1" indent="1"/>
    </xf>
    <xf numFmtId="0" fontId="6" fillId="0" borderId="113" xfId="0" applyFont="1" applyBorder="1" applyAlignment="1">
      <alignment horizontal="left" vertical="top" wrapText="1" indent="1"/>
    </xf>
    <xf numFmtId="0" fontId="6" fillId="3" borderId="113" xfId="0" applyFont="1" applyFill="1" applyBorder="1" applyAlignment="1">
      <alignment horizontal="left" vertical="top" wrapText="1" indent="1"/>
    </xf>
    <xf numFmtId="0" fontId="6" fillId="3" borderId="99" xfId="0" applyFont="1" applyFill="1" applyBorder="1" applyAlignment="1">
      <alignment horizontal="left" vertical="top" wrapText="1" indent="1"/>
    </xf>
    <xf numFmtId="0" fontId="6" fillId="0" borderId="114" xfId="0" applyFont="1" applyBorder="1" applyAlignment="1">
      <alignment horizontal="left" vertical="top" wrapText="1" indent="1"/>
    </xf>
    <xf numFmtId="0" fontId="6" fillId="10" borderId="44" xfId="0" applyFont="1" applyFill="1" applyBorder="1" applyAlignment="1">
      <alignment horizontal="left" vertical="top" wrapText="1" indent="1"/>
    </xf>
    <xf numFmtId="0" fontId="4" fillId="5" borderId="115" xfId="0" applyFont="1" applyFill="1" applyBorder="1" applyAlignment="1">
      <alignment horizontal="left" vertical="top" wrapText="1" indent="1"/>
    </xf>
    <xf numFmtId="0" fontId="6" fillId="0" borderId="116" xfId="0" applyFont="1" applyBorder="1" applyAlignment="1">
      <alignment horizontal="left" vertical="top" wrapText="1" indent="1"/>
    </xf>
    <xf numFmtId="0" fontId="4" fillId="0" borderId="117" xfId="0" applyFont="1" applyBorder="1" applyAlignment="1">
      <alignment horizontal="left" vertical="top" wrapText="1" indent="1"/>
    </xf>
    <xf numFmtId="0" fontId="6" fillId="0" borderId="118" xfId="0" applyFont="1" applyBorder="1" applyAlignment="1">
      <alignment horizontal="left" vertical="top" wrapText="1" indent="1"/>
    </xf>
    <xf numFmtId="0" fontId="6" fillId="0" borderId="119" xfId="0" applyFont="1" applyBorder="1" applyAlignment="1">
      <alignment horizontal="left" vertical="top" wrapText="1" indent="1"/>
    </xf>
    <xf numFmtId="0" fontId="6" fillId="0" borderId="120" xfId="0" applyFont="1" applyBorder="1" applyAlignment="1">
      <alignment horizontal="left" vertical="top" wrapText="1" indent="1"/>
    </xf>
    <xf numFmtId="0" fontId="6" fillId="0" borderId="121" xfId="0" applyFont="1" applyBorder="1" applyAlignment="1">
      <alignment horizontal="left" vertical="top" wrapText="1" indent="1"/>
    </xf>
    <xf numFmtId="0" fontId="6" fillId="0" borderId="122" xfId="0" applyFont="1" applyBorder="1" applyAlignment="1">
      <alignment horizontal="left" vertical="top" wrapText="1" indent="1"/>
    </xf>
    <xf numFmtId="0" fontId="45" fillId="29" borderId="0" xfId="0" applyFont="1" applyFill="1"/>
    <xf numFmtId="0" fontId="2" fillId="18" borderId="0" xfId="0" applyFont="1" applyFill="1"/>
    <xf numFmtId="0" fontId="24" fillId="19" borderId="0" xfId="0" applyFont="1" applyFill="1"/>
    <xf numFmtId="0" fontId="4" fillId="18" borderId="27" xfId="0" applyFont="1" applyFill="1" applyBorder="1" applyAlignment="1">
      <alignment horizontal="left" vertical="top" wrapText="1" indent="1"/>
    </xf>
    <xf numFmtId="0" fontId="4" fillId="18" borderId="117" xfId="0" applyFont="1" applyFill="1" applyBorder="1" applyAlignment="1">
      <alignment horizontal="left" vertical="top" wrapText="1" indent="1"/>
    </xf>
    <xf numFmtId="0" fontId="4" fillId="18" borderId="33" xfId="0" applyFont="1" applyFill="1" applyBorder="1" applyAlignment="1">
      <alignment horizontal="left" vertical="top" wrapText="1" indent="1"/>
    </xf>
    <xf numFmtId="0" fontId="6" fillId="18" borderId="1" xfId="0" applyFont="1" applyFill="1" applyBorder="1" applyAlignment="1">
      <alignment horizontal="left" vertical="top" wrapText="1" indent="1"/>
    </xf>
    <xf numFmtId="0" fontId="6" fillId="18" borderId="27" xfId="0" applyFont="1" applyFill="1" applyBorder="1" applyAlignment="1">
      <alignment horizontal="left" vertical="top" wrapText="1" indent="1"/>
    </xf>
    <xf numFmtId="0" fontId="45" fillId="17" borderId="0" xfId="0" applyFont="1" applyFill="1"/>
    <xf numFmtId="0" fontId="46" fillId="10" borderId="123" xfId="0" applyFont="1" applyFill="1" applyBorder="1"/>
    <xf numFmtId="0" fontId="46" fillId="30" borderId="56" xfId="0" applyFont="1" applyFill="1" applyBorder="1"/>
    <xf numFmtId="0" fontId="45" fillId="11" borderId="0" xfId="0" applyFont="1" applyFill="1"/>
    <xf numFmtId="0" fontId="4" fillId="0" borderId="27" xfId="0" applyFont="1" applyFill="1" applyBorder="1" applyAlignment="1">
      <alignment horizontal="left" vertical="top" wrapText="1" indent="1"/>
    </xf>
    <xf numFmtId="0" fontId="4" fillId="0" borderId="3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6" fillId="0" borderId="27" xfId="0" applyFont="1" applyFill="1" applyBorder="1" applyAlignment="1">
      <alignment horizontal="left" vertical="top" wrapText="1" indent="1"/>
    </xf>
    <xf numFmtId="0" fontId="6" fillId="0" borderId="113" xfId="0" applyFont="1" applyFill="1" applyBorder="1" applyAlignment="1">
      <alignment horizontal="left" vertical="top" wrapText="1" indent="1"/>
    </xf>
    <xf numFmtId="0" fontId="6" fillId="0" borderId="44" xfId="0" applyFont="1" applyFill="1" applyBorder="1" applyAlignment="1">
      <alignment horizontal="left" vertical="top" wrapText="1" indent="1"/>
    </xf>
    <xf numFmtId="0" fontId="6" fillId="0" borderId="45" xfId="0" applyFont="1" applyFill="1" applyBorder="1" applyAlignment="1">
      <alignment horizontal="left" vertical="top" wrapText="1" indent="1"/>
    </xf>
    <xf numFmtId="0" fontId="47" fillId="10" borderId="32" xfId="0" applyFont="1" applyFill="1" applyBorder="1" applyAlignment="1">
      <alignment horizontal="left" vertical="top" wrapText="1" indent="1"/>
    </xf>
    <xf numFmtId="0" fontId="47" fillId="5" borderId="18" xfId="0" applyFont="1" applyFill="1" applyBorder="1" applyAlignment="1">
      <alignment horizontal="left" vertical="top" wrapText="1" indent="1"/>
    </xf>
    <xf numFmtId="0" fontId="4" fillId="18" borderId="32" xfId="0" applyFont="1" applyFill="1" applyBorder="1" applyAlignment="1">
      <alignment horizontal="left" vertical="top" wrapText="1" indent="1"/>
    </xf>
    <xf numFmtId="0" fontId="6" fillId="18" borderId="113" xfId="0" applyFont="1" applyFill="1" applyBorder="1" applyAlignment="1">
      <alignment horizontal="left" vertical="top" wrapText="1" indent="1"/>
    </xf>
    <xf numFmtId="0" fontId="4" fillId="18" borderId="18" xfId="0" applyFont="1" applyFill="1" applyBorder="1" applyAlignment="1">
      <alignment horizontal="left" vertical="top" wrapText="1" indent="1"/>
    </xf>
    <xf numFmtId="0" fontId="6" fillId="18" borderId="31" xfId="0" applyFont="1" applyFill="1" applyBorder="1" applyAlignment="1">
      <alignment horizontal="left" vertical="top" wrapText="1" indent="1"/>
    </xf>
    <xf numFmtId="0" fontId="6" fillId="18" borderId="44" xfId="0" applyFont="1" applyFill="1" applyBorder="1" applyAlignment="1">
      <alignment horizontal="left" vertical="top" wrapText="1" indent="1"/>
    </xf>
    <xf numFmtId="0" fontId="6" fillId="18" borderId="45" xfId="0" applyFont="1" applyFill="1" applyBorder="1" applyAlignment="1">
      <alignment horizontal="left" vertical="top" wrapText="1" indent="1"/>
    </xf>
    <xf numFmtId="0" fontId="0" fillId="10" borderId="80" xfId="0" applyFill="1" applyBorder="1" applyAlignment="1">
      <alignment horizontal="left" vertical="top"/>
    </xf>
    <xf numFmtId="0" fontId="0" fillId="10" borderId="83" xfId="0" applyFill="1" applyBorder="1" applyAlignment="1">
      <alignment horizontal="left" vertical="top"/>
    </xf>
    <xf numFmtId="0" fontId="0" fillId="10" borderId="86" xfId="0" applyFill="1" applyBorder="1" applyAlignment="1">
      <alignment horizontal="left" vertical="top"/>
    </xf>
    <xf numFmtId="0" fontId="0" fillId="10" borderId="81" xfId="0" applyFill="1" applyBorder="1" applyAlignment="1">
      <alignment horizontal="left" vertical="top"/>
    </xf>
    <xf numFmtId="0" fontId="0" fillId="10" borderId="76" xfId="0" applyFill="1" applyBorder="1" applyAlignment="1">
      <alignment horizontal="left" vertical="top"/>
    </xf>
    <xf numFmtId="0" fontId="0" fillId="10" borderId="87" xfId="0" applyFill="1" applyBorder="1" applyAlignment="1">
      <alignment horizontal="left" vertical="top"/>
    </xf>
    <xf numFmtId="0" fontId="0" fillId="10" borderId="84" xfId="0" applyFill="1" applyBorder="1"/>
    <xf numFmtId="0" fontId="0" fillId="10" borderId="84" xfId="0" applyFill="1" applyBorder="1" applyAlignment="1">
      <alignment horizontal="left" vertical="top"/>
    </xf>
    <xf numFmtId="0" fontId="0" fillId="13" borderId="81" xfId="0" applyFill="1" applyBorder="1" applyAlignment="1">
      <alignment horizontal="left" vertical="top"/>
    </xf>
    <xf numFmtId="0" fontId="0" fillId="13" borderId="76" xfId="0" applyFill="1" applyBorder="1" applyAlignment="1">
      <alignment horizontal="left" vertical="top"/>
    </xf>
    <xf numFmtId="0" fontId="0" fillId="13" borderId="87" xfId="0" applyFill="1" applyBorder="1" applyAlignment="1">
      <alignment horizontal="left" vertical="top"/>
    </xf>
    <xf numFmtId="0" fontId="0" fillId="25" borderId="76" xfId="0" applyFill="1" applyBorder="1" applyAlignment="1">
      <alignment horizontal="left" vertical="top"/>
    </xf>
    <xf numFmtId="0" fontId="0" fillId="25" borderId="87" xfId="0" applyFill="1" applyBorder="1" applyAlignment="1">
      <alignment horizontal="left" vertical="top"/>
    </xf>
    <xf numFmtId="0" fontId="0" fillId="25" borderId="81" xfId="0" applyFill="1" applyBorder="1" applyAlignment="1">
      <alignment horizontal="left" vertical="top"/>
    </xf>
    <xf numFmtId="0" fontId="45" fillId="29" borderId="87" xfId="0" applyFont="1" applyFill="1" applyBorder="1" applyAlignment="1">
      <alignment horizontal="left" vertical="top"/>
    </xf>
    <xf numFmtId="0" fontId="0" fillId="26" borderId="76" xfId="0" applyFill="1" applyBorder="1" applyAlignment="1">
      <alignment horizontal="left" vertical="top"/>
    </xf>
    <xf numFmtId="0" fontId="0" fillId="26" borderId="87" xfId="0" applyFill="1" applyBorder="1" applyAlignment="1">
      <alignment horizontal="left" vertical="top"/>
    </xf>
    <xf numFmtId="0" fontId="0" fillId="26" borderId="81" xfId="0" applyFill="1" applyBorder="1" applyAlignment="1">
      <alignment horizontal="left" vertical="top"/>
    </xf>
    <xf numFmtId="0" fontId="0" fillId="28" borderId="76" xfId="0" applyFill="1" applyBorder="1" applyAlignment="1">
      <alignment horizontal="left" vertical="top"/>
    </xf>
    <xf numFmtId="0" fontId="0" fillId="28" borderId="87" xfId="0" applyFill="1" applyBorder="1" applyAlignment="1">
      <alignment horizontal="left" vertical="top"/>
    </xf>
    <xf numFmtId="0" fontId="0" fillId="30" borderId="81" xfId="0" applyFill="1" applyBorder="1" applyAlignment="1">
      <alignment horizontal="left" vertical="top"/>
    </xf>
    <xf numFmtId="0" fontId="0" fillId="30" borderId="76" xfId="0" applyFill="1" applyBorder="1" applyAlignment="1">
      <alignment horizontal="left" vertical="top"/>
    </xf>
    <xf numFmtId="0" fontId="0" fillId="30" borderId="87" xfId="0" applyFill="1" applyBorder="1" applyAlignment="1">
      <alignment horizontal="left" vertical="top"/>
    </xf>
    <xf numFmtId="0" fontId="46" fillId="30" borderId="76" xfId="0" applyFont="1" applyFill="1" applyBorder="1" applyAlignment="1">
      <alignment horizontal="left" vertical="top"/>
    </xf>
    <xf numFmtId="0" fontId="46" fillId="30" borderId="87" xfId="0" applyFont="1" applyFill="1" applyBorder="1" applyAlignment="1">
      <alignment horizontal="left" vertical="top"/>
    </xf>
    <xf numFmtId="0" fontId="0" fillId="17" borderId="87" xfId="0" applyFill="1" applyBorder="1" applyAlignment="1">
      <alignment horizontal="left" vertical="top"/>
    </xf>
    <xf numFmtId="0" fontId="0" fillId="12" borderId="76" xfId="0" applyFill="1" applyBorder="1" applyAlignment="1">
      <alignment horizontal="left" vertical="top"/>
    </xf>
    <xf numFmtId="0" fontId="34" fillId="24" borderId="124" xfId="0" applyFont="1" applyFill="1" applyBorder="1" applyAlignment="1">
      <alignment horizontal="left" vertical="top"/>
    </xf>
    <xf numFmtId="0" fontId="13" fillId="0" borderId="124" xfId="0" applyFont="1" applyBorder="1" applyAlignment="1">
      <alignment horizontal="left" vertical="top"/>
    </xf>
    <xf numFmtId="0" fontId="0" fillId="0" borderId="124" xfId="0" applyBorder="1" applyAlignment="1">
      <alignment horizontal="left" vertical="top"/>
    </xf>
    <xf numFmtId="0" fontId="0" fillId="23" borderId="125" xfId="0" applyFill="1" applyBorder="1" applyAlignment="1">
      <alignment horizontal="left" vertical="top"/>
    </xf>
    <xf numFmtId="0" fontId="0" fillId="23" borderId="126" xfId="0" applyFill="1" applyBorder="1" applyAlignment="1">
      <alignment horizontal="left" vertical="top"/>
    </xf>
    <xf numFmtId="0" fontId="45" fillId="29" borderId="126" xfId="0" applyFont="1" applyFill="1" applyBorder="1" applyAlignment="1">
      <alignment horizontal="left" vertical="top"/>
    </xf>
    <xf numFmtId="0" fontId="0" fillId="10" borderId="127" xfId="0" applyFill="1" applyBorder="1" applyAlignment="1">
      <alignment horizontal="left" vertical="top"/>
    </xf>
    <xf numFmtId="0" fontId="45" fillId="29" borderId="76" xfId="0" applyFont="1" applyFill="1" applyBorder="1" applyAlignment="1">
      <alignment horizontal="left" vertical="top"/>
    </xf>
    <xf numFmtId="0" fontId="5" fillId="7" borderId="4" xfId="0" applyFont="1" applyFill="1" applyBorder="1" applyAlignment="1">
      <alignment horizontal="left" wrapText="1" indent="1"/>
    </xf>
    <xf numFmtId="0" fontId="0" fillId="7" borderId="4" xfId="0" applyFill="1" applyBorder="1" applyAlignment="1">
      <alignment horizontal="left" wrapText="1" indent="1"/>
    </xf>
    <xf numFmtId="0" fontId="0" fillId="0" borderId="4" xfId="0" applyBorder="1" applyAlignment="1">
      <alignment horizontal="left" wrapText="1" indent="1"/>
    </xf>
    <xf numFmtId="0" fontId="5" fillId="31" borderId="4" xfId="0" applyFont="1" applyFill="1" applyBorder="1" applyAlignment="1">
      <alignment horizontal="left" wrapText="1" indent="1"/>
    </xf>
    <xf numFmtId="0" fontId="0" fillId="31" borderId="4" xfId="0" applyFill="1" applyBorder="1" applyAlignment="1">
      <alignment horizontal="left" wrapText="1" indent="1"/>
    </xf>
    <xf numFmtId="0" fontId="3" fillId="4" borderId="8" xfId="0" applyFont="1" applyFill="1" applyBorder="1" applyAlignment="1">
      <alignment horizontal="left" vertical="top" wrapText="1" indent="1"/>
    </xf>
    <xf numFmtId="0" fontId="3" fillId="4" borderId="4" xfId="0" applyFont="1" applyFill="1" applyBorder="1" applyAlignment="1">
      <alignment horizontal="left" vertical="top" wrapText="1" indent="1"/>
    </xf>
    <xf numFmtId="0" fontId="3" fillId="4" borderId="13" xfId="0" applyFont="1" applyFill="1" applyBorder="1" applyAlignment="1">
      <alignment horizontal="left" vertical="top" wrapText="1" indent="1"/>
    </xf>
    <xf numFmtId="0" fontId="3" fillId="22" borderId="8" xfId="0" applyFont="1" applyFill="1"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5" fillId="32" borderId="8" xfId="0" applyFont="1" applyFill="1" applyBorder="1" applyAlignment="1">
      <alignment horizontal="left" wrapText="1" indent="1"/>
    </xf>
    <xf numFmtId="0" fontId="0" fillId="0" borderId="10" xfId="0" applyBorder="1" applyAlignment="1">
      <alignment horizontal="left" wrapText="1" indent="1"/>
    </xf>
    <xf numFmtId="0" fontId="5" fillId="7" borderId="8" xfId="0" applyFont="1" applyFill="1" applyBorder="1" applyAlignment="1">
      <alignment horizontal="left" wrapText="1" indent="1"/>
    </xf>
    <xf numFmtId="0" fontId="5" fillId="7" borderId="9" xfId="0" applyFont="1" applyFill="1" applyBorder="1" applyAlignment="1">
      <alignment horizontal="left" wrapText="1" indent="1"/>
    </xf>
    <xf numFmtId="0" fontId="5" fillId="7" borderId="10" xfId="0" applyFont="1" applyFill="1" applyBorder="1" applyAlignment="1">
      <alignment horizontal="left" wrapText="1" indent="1"/>
    </xf>
    <xf numFmtId="0" fontId="5" fillId="31" borderId="8" xfId="0" applyFont="1" applyFill="1" applyBorder="1" applyAlignment="1">
      <alignment horizontal="left" wrapText="1" indent="1"/>
    </xf>
    <xf numFmtId="0" fontId="5" fillId="31" borderId="10" xfId="0" applyFont="1" applyFill="1" applyBorder="1" applyAlignment="1">
      <alignment horizontal="left" wrapText="1" indent="1"/>
    </xf>
    <xf numFmtId="0" fontId="3" fillId="4" borderId="5" xfId="0" applyFont="1" applyFill="1" applyBorder="1" applyAlignment="1">
      <alignment horizontal="left" vertical="top" wrapText="1" indent="1"/>
    </xf>
    <xf numFmtId="0" fontId="3" fillId="4" borderId="6" xfId="0" applyFont="1" applyFill="1"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3" fillId="4" borderId="48" xfId="0" applyFont="1" applyFill="1" applyBorder="1" applyAlignment="1">
      <alignment horizontal="left" vertical="top" wrapText="1" indent="1"/>
    </xf>
    <xf numFmtId="0" fontId="3" fillId="4" borderId="49" xfId="0" applyFont="1" applyFill="1" applyBorder="1" applyAlignment="1">
      <alignment horizontal="left" vertical="top" wrapText="1" indent="1"/>
    </xf>
    <xf numFmtId="0" fontId="0" fillId="0" borderId="13" xfId="0" applyBorder="1" applyAlignment="1">
      <alignment horizontal="left" vertical="top" wrapText="1" indent="1"/>
    </xf>
    <xf numFmtId="0" fontId="3" fillId="4" borderId="7" xfId="0" applyFont="1" applyFill="1" applyBorder="1" applyAlignment="1">
      <alignment horizontal="left" vertical="top" wrapText="1" indent="1"/>
    </xf>
    <xf numFmtId="2" fontId="3" fillId="4" borderId="5" xfId="0" applyNumberFormat="1" applyFont="1" applyFill="1" applyBorder="1" applyAlignment="1">
      <alignment horizontal="left" vertical="top" wrapText="1" indent="1"/>
    </xf>
    <xf numFmtId="2" fontId="3" fillId="4" borderId="6" xfId="0" applyNumberFormat="1" applyFont="1" applyFill="1" applyBorder="1" applyAlignment="1">
      <alignment horizontal="left" vertical="top" wrapText="1" indent="1"/>
    </xf>
    <xf numFmtId="2" fontId="3" fillId="4" borderId="7" xfId="0" applyNumberFormat="1" applyFont="1" applyFill="1" applyBorder="1" applyAlignment="1">
      <alignment horizontal="left" vertical="top" wrapText="1" indent="1"/>
    </xf>
    <xf numFmtId="0" fontId="3" fillId="22" borderId="9" xfId="0" applyFont="1" applyFill="1" applyBorder="1" applyAlignment="1">
      <alignment horizontal="left" vertical="top" wrapText="1" indent="1"/>
    </xf>
    <xf numFmtId="0" fontId="0" fillId="0" borderId="49" xfId="0" applyBorder="1" applyAlignment="1">
      <alignment horizontal="left" vertical="top" wrapText="1" indent="1"/>
    </xf>
    <xf numFmtId="0" fontId="10" fillId="6" borderId="8" xfId="0" applyFont="1" applyFill="1" applyBorder="1" applyAlignment="1">
      <alignment horizontal="left" vertical="top" wrapText="1" indent="1"/>
    </xf>
    <xf numFmtId="0" fontId="10" fillId="6" borderId="9" xfId="0" applyFont="1" applyFill="1" applyBorder="1" applyAlignment="1">
      <alignment horizontal="left" vertical="top" wrapText="1" indent="1"/>
    </xf>
    <xf numFmtId="0" fontId="0" fillId="6" borderId="9" xfId="0" applyFill="1" applyBorder="1" applyAlignment="1">
      <alignment horizontal="left" vertical="top" wrapText="1" indent="1"/>
    </xf>
    <xf numFmtId="0" fontId="0" fillId="0" borderId="100" xfId="0" applyBorder="1" applyAlignment="1">
      <alignment horizontal="left" vertical="top" wrapText="1" indent="1"/>
    </xf>
    <xf numFmtId="2" fontId="0" fillId="0" borderId="6" xfId="0" applyNumberFormat="1" applyBorder="1" applyAlignment="1">
      <alignment horizontal="left" vertical="top" wrapText="1" indent="1"/>
    </xf>
    <xf numFmtId="0" fontId="3" fillId="4" borderId="36" xfId="0" applyFont="1" applyFill="1" applyBorder="1" applyAlignment="1">
      <alignment horizontal="left" vertical="top" wrapText="1" indent="1"/>
    </xf>
    <xf numFmtId="0" fontId="0" fillId="0" borderId="37" xfId="0" applyBorder="1" applyAlignment="1">
      <alignment horizontal="left" vertical="top" wrapText="1" indent="1"/>
    </xf>
    <xf numFmtId="0" fontId="0" fillId="0" borderId="111" xfId="0" applyBorder="1" applyAlignment="1">
      <alignment horizontal="left" vertical="top" wrapText="1" indent="1"/>
    </xf>
    <xf numFmtId="2" fontId="3" fillId="18" borderId="48" xfId="0" applyNumberFormat="1" applyFont="1" applyFill="1" applyBorder="1" applyAlignment="1">
      <alignment horizontal="left" vertical="top" wrapText="1" indent="1"/>
    </xf>
    <xf numFmtId="2" fontId="3" fillId="18" borderId="6" xfId="0" applyNumberFormat="1" applyFont="1" applyFill="1" applyBorder="1" applyAlignment="1">
      <alignment horizontal="left" vertical="top" wrapText="1" indent="1"/>
    </xf>
    <xf numFmtId="0" fontId="3" fillId="18" borderId="8" xfId="0" applyFont="1" applyFill="1" applyBorder="1" applyAlignment="1">
      <alignment horizontal="left" vertical="top" wrapText="1" indent="1"/>
    </xf>
    <xf numFmtId="0" fontId="3" fillId="18" borderId="5" xfId="0" applyFont="1" applyFill="1" applyBorder="1" applyAlignment="1">
      <alignment horizontal="left" vertical="top" wrapText="1" indent="1"/>
    </xf>
    <xf numFmtId="0" fontId="3" fillId="18" borderId="6" xfId="0" applyFont="1" applyFill="1" applyBorder="1" applyAlignment="1">
      <alignment horizontal="left" vertical="top" wrapText="1" indent="1"/>
    </xf>
    <xf numFmtId="0" fontId="3" fillId="18" borderId="7" xfId="0" applyFont="1" applyFill="1" applyBorder="1" applyAlignment="1">
      <alignment horizontal="left" vertical="top" wrapText="1" indent="1"/>
    </xf>
    <xf numFmtId="0" fontId="3" fillId="18" borderId="100" xfId="0" applyFont="1" applyFill="1" applyBorder="1" applyAlignment="1">
      <alignment horizontal="left" vertical="top" wrapText="1" indent="1"/>
    </xf>
    <xf numFmtId="0" fontId="3" fillId="18" borderId="48" xfId="0" applyFont="1" applyFill="1" applyBorder="1" applyAlignment="1">
      <alignment horizontal="left" vertical="top" wrapText="1" indent="1"/>
    </xf>
    <xf numFmtId="0" fontId="3" fillId="18" borderId="49" xfId="0" applyFont="1" applyFill="1" applyBorder="1" applyAlignment="1">
      <alignment horizontal="left" vertical="top" wrapText="1" indent="1"/>
    </xf>
    <xf numFmtId="0" fontId="12" fillId="17" borderId="56" xfId="0" applyFont="1" applyFill="1" applyBorder="1"/>
    <xf numFmtId="0" fontId="21" fillId="0" borderId="56" xfId="0" applyFont="1" applyBorder="1" applyAlignment="1">
      <alignment vertical="top" wrapText="1"/>
    </xf>
    <xf numFmtId="0" fontId="29" fillId="0" borderId="58" xfId="0" applyFont="1" applyBorder="1" applyAlignment="1">
      <alignment vertical="top" wrapText="1"/>
    </xf>
    <xf numFmtId="0" fontId="0" fillId="0" borderId="75" xfId="0" applyBorder="1" applyAlignment="1">
      <alignment vertical="top" wrapText="1"/>
    </xf>
    <xf numFmtId="0" fontId="30" fillId="0" borderId="56" xfId="0" applyFont="1" applyBorder="1" applyAlignment="1">
      <alignment vertical="top" wrapText="1"/>
    </xf>
    <xf numFmtId="0" fontId="23" fillId="0" borderId="56" xfId="0" applyFont="1" applyBorder="1" applyAlignment="1">
      <alignment vertical="top" wrapText="1"/>
    </xf>
  </cellXfs>
  <cellStyles count="1">
    <cellStyle name="Normal" xfId="0" builtinId="0"/>
  </cellStyles>
  <dxfs count="547">
    <dxf>
      <font>
        <color rgb="FF9C0006"/>
      </font>
      <fill>
        <patternFill>
          <bgColor rgb="FFFFC7CE"/>
        </patternFill>
      </fill>
    </dxf>
    <dxf>
      <font>
        <color rgb="FF006100"/>
      </font>
      <fill>
        <patternFill>
          <bgColor rgb="FFC6EFCE"/>
        </patternFill>
      </fill>
    </dxf>
    <dxf>
      <fill>
        <patternFill>
          <bgColor theme="2" tint="-9.9948118533890809E-2"/>
        </patternFill>
      </fill>
    </dxf>
    <dxf>
      <fill>
        <patternFill>
          <bgColor theme="2" tint="-0.24994659260841701"/>
        </patternFill>
      </fill>
    </dxf>
    <dxf>
      <font>
        <color theme="2"/>
      </font>
      <fill>
        <patternFill>
          <bgColor theme="2" tint="-0.499984740745262"/>
        </patternFill>
      </fill>
    </dxf>
    <dxf>
      <font>
        <color theme="2"/>
      </font>
      <fill>
        <patternFill>
          <bgColor theme="2" tint="-0.749961851863155"/>
        </patternFill>
      </fill>
    </dxf>
    <dxf>
      <font>
        <color rgb="FF9C0006"/>
      </font>
      <fill>
        <patternFill>
          <bgColor rgb="FFFFC7CE"/>
        </patternFill>
      </fill>
    </dxf>
    <dxf>
      <font>
        <color rgb="FF006100"/>
      </font>
      <fill>
        <patternFill>
          <bgColor rgb="FFC6EFCE"/>
        </patternFill>
      </fill>
    </dxf>
    <dxf>
      <fill>
        <patternFill>
          <bgColor theme="2" tint="-9.9948118533890809E-2"/>
        </patternFill>
      </fill>
    </dxf>
    <dxf>
      <fill>
        <patternFill>
          <bgColor theme="2" tint="-0.24994659260841701"/>
        </patternFill>
      </fill>
    </dxf>
    <dxf>
      <font>
        <color theme="2"/>
      </font>
      <fill>
        <patternFill>
          <bgColor theme="2" tint="-0.499984740745262"/>
        </patternFill>
      </fill>
    </dxf>
    <dxf>
      <font>
        <color theme="2"/>
      </font>
      <fill>
        <patternFill>
          <bgColor theme="2" tint="-0.749961851863155"/>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0" indent="0" justifyLastLine="0" shrinkToFit="0" readingOrder="0"/>
    </dxf>
    <dxf>
      <font>
        <strike val="0"/>
        <outline val="0"/>
        <shadow val="0"/>
        <u val="none"/>
        <vertAlign val="baseline"/>
        <sz val="9"/>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s>
  <tableStyles count="0" defaultTableStyle="TableStyleMedium2" defaultPivotStyle="PivotStyleLight16"/>
  <colors>
    <mruColors>
      <color rgb="FFFF66FF"/>
      <color rgb="FFFF7C80"/>
      <color rgb="FFB4C6E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2</xdr:col>
      <xdr:colOff>1158308</xdr:colOff>
      <xdr:row>3</xdr:row>
      <xdr:rowOff>133350</xdr:rowOff>
    </xdr:to>
    <xdr:pic>
      <xdr:nvPicPr>
        <xdr:cNvPr id="2" name="Picture 1" descr="http://www.bestexecution.net/wp-content/uploads/2013/10/FIX-TC_LOGO_500x112.jpg">
          <a:extLst>
            <a:ext uri="{FF2B5EF4-FFF2-40B4-BE49-F238E27FC236}">
              <a16:creationId xmlns:a16="http://schemas.microsoft.com/office/drawing/2014/main" id="{205DEA12-0FA6-43C4-83C4-C2EEDB9CB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90500"/>
          <a:ext cx="2334646"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1343024</xdr:colOff>
      <xdr:row>0</xdr:row>
      <xdr:rowOff>9525</xdr:rowOff>
    </xdr:from>
    <xdr:to>
      <xdr:col>4</xdr:col>
      <xdr:colOff>19050</xdr:colOff>
      <xdr:row>4</xdr:row>
      <xdr:rowOff>57150</xdr:rowOff>
    </xdr:to>
    <xdr:sp macro="" textlink="">
      <xdr:nvSpPr>
        <xdr:cNvPr id="3" name="TextBox 2">
          <a:extLst>
            <a:ext uri="{FF2B5EF4-FFF2-40B4-BE49-F238E27FC236}">
              <a16:creationId xmlns:a16="http://schemas.microsoft.com/office/drawing/2014/main" id="{718518F1-8F42-41D8-B631-7300E4931C2D}"/>
            </a:ext>
          </a:extLst>
        </xdr:cNvPr>
        <xdr:cNvSpPr txBox="1"/>
      </xdr:nvSpPr>
      <xdr:spPr>
        <a:xfrm>
          <a:off x="2862262" y="9525"/>
          <a:ext cx="8748713"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800">
              <a:solidFill>
                <a:schemeClr val="accent5"/>
              </a:solidFill>
            </a:rPr>
            <a:t>Market</a:t>
          </a:r>
          <a:r>
            <a:rPr lang="en-GB" sz="4800" baseline="0">
              <a:solidFill>
                <a:schemeClr val="accent5"/>
              </a:solidFill>
            </a:rPr>
            <a:t> Model Typology (MMT)</a:t>
          </a:r>
        </a:p>
        <a:p>
          <a:endParaRPr lang="en-GB" sz="4800">
            <a:solidFill>
              <a:schemeClr val="accent4">
                <a:lumMod val="60000"/>
                <a:lumOff val="4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582215</xdr:colOff>
      <xdr:row>1</xdr:row>
      <xdr:rowOff>104775</xdr:rowOff>
    </xdr:from>
    <xdr:to>
      <xdr:col>12</xdr:col>
      <xdr:colOff>31390</xdr:colOff>
      <xdr:row>4</xdr:row>
      <xdr:rowOff>76200</xdr:rowOff>
    </xdr:to>
    <xdr:pic>
      <xdr:nvPicPr>
        <xdr:cNvPr id="7" name="Picture 6" descr="http://www.bestexecution.net/wp-content/uploads/2013/10/FIX-TC_LOGO_500x112.jpg">
          <a:extLst>
            <a:ext uri="{FF2B5EF4-FFF2-40B4-BE49-F238E27FC236}">
              <a16:creationId xmlns:a16="http://schemas.microsoft.com/office/drawing/2014/main" id="{D6660D78-10D9-4071-931F-E8BC503C8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0643" y="252069"/>
          <a:ext cx="2287036" cy="511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582215</xdr:colOff>
      <xdr:row>1</xdr:row>
      <xdr:rowOff>104775</xdr:rowOff>
    </xdr:from>
    <xdr:to>
      <xdr:col>12</xdr:col>
      <xdr:colOff>31390</xdr:colOff>
      <xdr:row>4</xdr:row>
      <xdr:rowOff>76200</xdr:rowOff>
    </xdr:to>
    <xdr:pic>
      <xdr:nvPicPr>
        <xdr:cNvPr id="2" name="Picture 1" descr="http://www.bestexecution.net/wp-content/uploads/2013/10/FIX-TC_LOGO_500x112.jpg">
          <a:extLst>
            <a:ext uri="{FF2B5EF4-FFF2-40B4-BE49-F238E27FC236}">
              <a16:creationId xmlns:a16="http://schemas.microsoft.com/office/drawing/2014/main" id="{341B8D2E-D94F-45F6-97AB-EDDA66770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6240" y="247650"/>
          <a:ext cx="22876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572386</xdr:colOff>
      <xdr:row>1</xdr:row>
      <xdr:rowOff>104775</xdr:rowOff>
    </xdr:from>
    <xdr:to>
      <xdr:col>11</xdr:col>
      <xdr:colOff>466618</xdr:colOff>
      <xdr:row>4</xdr:row>
      <xdr:rowOff>76200</xdr:rowOff>
    </xdr:to>
    <xdr:pic>
      <xdr:nvPicPr>
        <xdr:cNvPr id="2" name="Picture 1" descr="http://www.bestexecution.net/wp-content/uploads/2013/10/FIX-TC_LOGO_500x112.jpg">
          <a:extLst>
            <a:ext uri="{FF2B5EF4-FFF2-40B4-BE49-F238E27FC236}">
              <a16:creationId xmlns:a16="http://schemas.microsoft.com/office/drawing/2014/main" id="{46BCEF4B-0A17-4149-B609-4657B0D5E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3443" y="252069"/>
          <a:ext cx="2270572" cy="511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1</xdr:row>
      <xdr:rowOff>127000</xdr:rowOff>
    </xdr:from>
    <xdr:to>
      <xdr:col>2</xdr:col>
      <xdr:colOff>1894908</xdr:colOff>
      <xdr:row>4</xdr:row>
      <xdr:rowOff>60325</xdr:rowOff>
    </xdr:to>
    <xdr:pic>
      <xdr:nvPicPr>
        <xdr:cNvPr id="4" name="Picture 3" descr="http://www.bestexecution.net/wp-content/uploads/2013/10/FIX-TC_LOGO_500x112.jpg">
          <a:extLst>
            <a:ext uri="{FF2B5EF4-FFF2-40B4-BE49-F238E27FC236}">
              <a16:creationId xmlns:a16="http://schemas.microsoft.com/office/drawing/2014/main" id="{DA1CBA86-93C4-4120-96BB-7D32413EA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317500"/>
          <a:ext cx="2345758"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ad3c863f3b43aa5\Bloomberg\MMT\MMT%2520and%2520CT%2520WGs\Original%2520docs%2520-%2520Jan%25202021\CT%2520Equity%2520Scenarios%2520Trd%2520flag%2520MMTv304%2520Review%25202020_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bumstead2\appdata\local\bloomberg\data\MMT%20and%20the%20CTG%20WG%20trade%20reporting%20scenari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S1 Trd Flow diagram"/>
      <sheetName val="Change History"/>
      <sheetName val="MMT v3.04"/>
      <sheetName val="Equity Scenarios"/>
      <sheetName val="#1 Client order price formi SI"/>
      <sheetName val="#2 Client order price formi OTC"/>
      <sheetName val="#3 Client non pric SI"/>
      <sheetName val="#4 Client non pric OTC"/>
      <sheetName val="#5 RFMD Give-up"/>
      <sheetName val="#9 Intraday NT"/>
    </sheetNames>
    <sheetDataSet>
      <sheetData sheetId="0" refreshError="1"/>
      <sheetData sheetId="1" refreshError="1"/>
      <sheetData sheetId="2">
        <row r="37">
          <cell r="N37" t="str">
            <v>-</v>
          </cell>
          <cell r="O37" t="str">
            <v>None apply (a standard trade for the Market Mechanism and Trading Mode)</v>
          </cell>
        </row>
        <row r="38">
          <cell r="N38" t="str">
            <v>D</v>
          </cell>
          <cell r="O38" t="str">
            <v>Dark Trade</v>
          </cell>
        </row>
        <row r="39">
          <cell r="N39" t="str">
            <v>R</v>
          </cell>
          <cell r="O39" t="str">
            <v>Trade that has Received Price Improvement</v>
          </cell>
        </row>
        <row r="40">
          <cell r="N40" t="str">
            <v>Y</v>
          </cell>
          <cell r="O40" t="str">
            <v>Exchange for Physicals Trade</v>
          </cell>
        </row>
        <row r="41">
          <cell r="N41" t="str">
            <v>Z</v>
          </cell>
          <cell r="O41" t="str">
            <v>Package Trade (excluding Exchange for Physicals)</v>
          </cell>
        </row>
        <row r="45">
          <cell r="N45">
            <v>1</v>
          </cell>
          <cell r="O45" t="str">
            <v>Negotiated Trade in Liquid Financial Instruments</v>
          </cell>
        </row>
        <row r="46">
          <cell r="N46">
            <v>2</v>
          </cell>
          <cell r="O46" t="str">
            <v>Negotiated Trade in Illiquid Financial Instruments</v>
          </cell>
        </row>
        <row r="47">
          <cell r="N47">
            <v>3</v>
          </cell>
          <cell r="O47" t="str">
            <v>Negotiated Trade Subject to Conditions Other Than The Current Market Price</v>
          </cell>
        </row>
        <row r="48">
          <cell r="N48">
            <v>4</v>
          </cell>
          <cell r="O48" t="str">
            <v>Pre-Trade Transparency Waiver for Illiquid Instrument on an SI (for RTS 1 only)</v>
          </cell>
        </row>
        <row r="49">
          <cell r="N49">
            <v>5</v>
          </cell>
          <cell r="O49" t="str">
            <v>Pre-Trade Transparency Waiver for Above Standard Market Size on an SI (for RTS 1 only)</v>
          </cell>
        </row>
        <row r="50">
          <cell r="N50">
            <v>6</v>
          </cell>
          <cell r="O50" t="str">
            <v>Pre-Trade Transparency Waivers of ILQD and SIZE (for RTS 1 only)</v>
          </cell>
        </row>
        <row r="51">
          <cell r="N51" t="str">
            <v>-</v>
          </cell>
          <cell r="O51" t="str">
            <v>No Negotiated Trade</v>
          </cell>
        </row>
        <row r="52">
          <cell r="N52" t="str">
            <v>N</v>
          </cell>
          <cell r="O52" t="str">
            <v>Negotiated Trade</v>
          </cell>
        </row>
        <row r="56">
          <cell r="N56" t="str">
            <v>-</v>
          </cell>
          <cell r="O56" t="str">
            <v>No Agency Cross Trade</v>
          </cell>
        </row>
        <row r="57">
          <cell r="N57" t="str">
            <v>X</v>
          </cell>
          <cell r="O57" t="str">
            <v>Agency Cross Trade</v>
          </cell>
        </row>
        <row r="61">
          <cell r="N61" t="str">
            <v>-</v>
          </cell>
          <cell r="O61" t="str">
            <v>New Trade</v>
          </cell>
        </row>
        <row r="62">
          <cell r="N62" t="str">
            <v>A</v>
          </cell>
          <cell r="O62" t="str">
            <v>Trade Amendment</v>
          </cell>
        </row>
        <row r="63">
          <cell r="N63" t="str">
            <v>C</v>
          </cell>
          <cell r="O63" t="str">
            <v>Trade Cancellation</v>
          </cell>
        </row>
        <row r="67">
          <cell r="N67" t="str">
            <v>-</v>
          </cell>
          <cell r="O67" t="str">
            <v>No Benchmark or Reference Price Trade</v>
          </cell>
        </row>
        <row r="68">
          <cell r="N68" t="str">
            <v>B</v>
          </cell>
          <cell r="O68" t="str">
            <v>Benchmark Trade</v>
          </cell>
        </row>
        <row r="69">
          <cell r="N69" t="str">
            <v>S</v>
          </cell>
          <cell r="O69" t="str">
            <v>Reference Price Trade</v>
          </cell>
        </row>
        <row r="73">
          <cell r="N73" t="str">
            <v>-</v>
          </cell>
          <cell r="O73" t="str">
            <v>No Special Dividend Trade</v>
          </cell>
        </row>
        <row r="74">
          <cell r="N74" t="str">
            <v>E</v>
          </cell>
          <cell r="O74" t="str">
            <v>Special Dividend Trade</v>
          </cell>
        </row>
        <row r="78">
          <cell r="N78" t="str">
            <v>-</v>
          </cell>
          <cell r="O78" t="str">
            <v>Unspecified or does not apply</v>
          </cell>
        </row>
        <row r="79">
          <cell r="N79" t="str">
            <v>M</v>
          </cell>
          <cell r="O79" t="str">
            <v>Off Book Non-Automated</v>
          </cell>
        </row>
        <row r="80">
          <cell r="N80" t="str">
            <v>Q</v>
          </cell>
          <cell r="O80" t="str">
            <v>Off Book Automated</v>
          </cell>
        </row>
        <row r="84">
          <cell r="N84" t="str">
            <v>J</v>
          </cell>
          <cell r="O84" t="str">
            <v>Trade not Contributing to the Price Discovery Process (formerly defined as a Technical Trade)</v>
          </cell>
        </row>
        <row r="85">
          <cell r="N85" t="str">
            <v>N</v>
          </cell>
          <cell r="O85" t="str">
            <v>Price is Currently Not Available but Pending</v>
          </cell>
        </row>
        <row r="86">
          <cell r="N86" t="str">
            <v>P</v>
          </cell>
          <cell r="O86" t="str">
            <v>Plain-Vanilla Trade</v>
          </cell>
        </row>
        <row r="87">
          <cell r="N87" t="str">
            <v>T</v>
          </cell>
          <cell r="O87" t="str">
            <v>Non-Price Forming Trade (formerly defined as a Technical Trade)</v>
          </cell>
        </row>
        <row r="91">
          <cell r="N91" t="str">
            <v>-</v>
          </cell>
          <cell r="O91" t="str">
            <v>No Algorithmic Trade</v>
          </cell>
        </row>
        <row r="92">
          <cell r="N92" t="str">
            <v>H</v>
          </cell>
          <cell r="O92" t="str">
            <v>Algorithmic Trade</v>
          </cell>
        </row>
        <row r="96">
          <cell r="N96">
            <v>1</v>
          </cell>
          <cell r="O96" t="str">
            <v>Non-Immediate Publication</v>
          </cell>
        </row>
        <row r="97">
          <cell r="N97">
            <v>2</v>
          </cell>
          <cell r="O97" t="str">
            <v>Non-Immediate Publication: Deferral for "Large in Scale"</v>
          </cell>
        </row>
        <row r="98">
          <cell r="N98">
            <v>3</v>
          </cell>
          <cell r="O98" t="str">
            <v>Non-Immediate Publication: Deferral for "Illiquid Instrument" (for RTS 2 only)</v>
          </cell>
        </row>
        <row r="99">
          <cell r="N99">
            <v>4</v>
          </cell>
          <cell r="O99" t="str">
            <v>Non-Immediate Publication: Deferral for "Size Specific" (for RTS 2 only)</v>
          </cell>
        </row>
        <row r="100">
          <cell r="N100">
            <v>5</v>
          </cell>
          <cell r="O100" t="str">
            <v>Non-Immediate Publication: Deferrals of "ILQD" and "SIZE" (for RTS 2 use only)</v>
          </cell>
        </row>
        <row r="101">
          <cell r="N101">
            <v>6</v>
          </cell>
          <cell r="O101" t="str">
            <v>Non-Immediate Publication: Deferrals of "ILQD" and "LRGS" (for RTS 2 use only)</v>
          </cell>
        </row>
        <row r="102">
          <cell r="N102" t="str">
            <v>-</v>
          </cell>
          <cell r="O102" t="str">
            <v>Immediate Publication</v>
          </cell>
        </row>
        <row r="107">
          <cell r="N107">
            <v>1</v>
          </cell>
          <cell r="O107" t="str">
            <v>Limited Details Trade</v>
          </cell>
        </row>
        <row r="108">
          <cell r="N108">
            <v>2</v>
          </cell>
          <cell r="O108" t="str">
            <v>Daily Aggregated Trade</v>
          </cell>
        </row>
        <row r="109">
          <cell r="N109">
            <v>3</v>
          </cell>
          <cell r="O109" t="str">
            <v>Volume Omission Trade</v>
          </cell>
        </row>
        <row r="110">
          <cell r="N110">
            <v>4</v>
          </cell>
          <cell r="O110" t="str">
            <v>Four Weeks Aggregation Trade</v>
          </cell>
        </row>
        <row r="111">
          <cell r="N111">
            <v>5</v>
          </cell>
          <cell r="O111" t="str">
            <v>Indefinite Aggregation Trade</v>
          </cell>
        </row>
        <row r="112">
          <cell r="N112">
            <v>6</v>
          </cell>
          <cell r="O112" t="str">
            <v>Volume Omission Trade, Eligible for Subsequent Enrichment in Aggregated Form</v>
          </cell>
        </row>
        <row r="113">
          <cell r="N113">
            <v>7</v>
          </cell>
          <cell r="O113" t="str">
            <v>Full Details of Earlier "Limited Details Trade (LMTF)"</v>
          </cell>
        </row>
        <row r="114">
          <cell r="N114">
            <v>8</v>
          </cell>
          <cell r="O114" t="str">
            <v>Full Details of Earlier "Daily Aggregated Trade (DATF)"</v>
          </cell>
        </row>
        <row r="115">
          <cell r="N115">
            <v>9</v>
          </cell>
          <cell r="O115" t="str">
            <v>Full Details of Earlier "Volume Omission Trade (VOLO)"</v>
          </cell>
        </row>
        <row r="116">
          <cell r="N116" t="str">
            <v>-</v>
          </cell>
          <cell r="O116" t="str">
            <v>Not Applicable / No Relevant Deferral or Enrichment Type</v>
          </cell>
        </row>
        <row r="117">
          <cell r="N117" t="str">
            <v>spacer1</v>
          </cell>
        </row>
        <row r="118">
          <cell r="N118" t="str">
            <v>spacer2</v>
          </cell>
        </row>
        <row r="119">
          <cell r="N119" t="str">
            <v>V</v>
          </cell>
          <cell r="O119" t="str">
            <v>Full Details of Earlier "Four Weeks Aggregation Trade (FWAF)"</v>
          </cell>
        </row>
        <row r="120">
          <cell r="N120" t="str">
            <v>W</v>
          </cell>
          <cell r="O120" t="str">
            <v>Full Details in Aggregated Form of Earlier "Volume Omission Trade, Eligible for Subsequent Enrichment in Aggregated Form (VOLW)"</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FIX CT WG Eq Scenarios"/>
      <sheetName val="FIX CT WG FI Scenarios"/>
      <sheetName val="MMT v3.50wd (dd-mmm-2021)"/>
      <sheetName val="FIX CT WG Eq - MMT v3.50wd"/>
      <sheetName val="MMT v3.04 (13-Nov-2017)"/>
      <sheetName val="FIX CT WG Eq - MMT v3.04"/>
      <sheetName val="FIX CT WG FI - MMT v3.04"/>
      <sheetName val="MMT v3.04 with Definitions"/>
      <sheetName val="MMT v3.04 via the FIX Protocol"/>
      <sheetName val="MMT v3.04 Display Options"/>
      <sheetName val="RTS 1 &amp; 2"/>
      <sheetName val="RTS 1"/>
      <sheetName val="RTS 2"/>
      <sheetName val="MMT v3.04 levels and values"/>
      <sheetName val="MMT v3.50 levels and values"/>
    </sheetNames>
    <sheetDataSet>
      <sheetData sheetId="0"/>
      <sheetData sheetId="1"/>
      <sheetData sheetId="2"/>
      <sheetData sheetId="3"/>
      <sheetData sheetId="4"/>
      <sheetData sheetId="5">
        <row r="107">
          <cell r="C107" t="str">
            <v>Limited Details Trade</v>
          </cell>
          <cell r="D107" t="str">
            <v>"1"</v>
          </cell>
          <cell r="E107" t="str">
            <v>"LMTF"</v>
          </cell>
          <cell r="F107" t="str">
            <v>"LMTF"</v>
          </cell>
        </row>
        <row r="108">
          <cell r="C108" t="str">
            <v>Daily Aggregated Trade</v>
          </cell>
          <cell r="D108" t="str">
            <v>"2"</v>
          </cell>
          <cell r="E108" t="str">
            <v>"DATF"</v>
          </cell>
          <cell r="F108" t="str">
            <v>"DATF"</v>
          </cell>
        </row>
        <row r="109">
          <cell r="C109" t="str">
            <v>Volume Omission Trade</v>
          </cell>
          <cell r="D109" t="str">
            <v>"3"</v>
          </cell>
          <cell r="E109" t="str">
            <v>"VOLO"</v>
          </cell>
          <cell r="F109" t="str">
            <v>"VOLO"</v>
          </cell>
        </row>
        <row r="110">
          <cell r="C110" t="str">
            <v>Four Weeks Aggregation Trade</v>
          </cell>
          <cell r="D110" t="str">
            <v>"4"</v>
          </cell>
          <cell r="E110" t="str">
            <v>"FWAF"</v>
          </cell>
          <cell r="F110" t="str">
            <v>"FWAF"</v>
          </cell>
        </row>
        <row r="111">
          <cell r="C111" t="str">
            <v>Indefinite Aggregation Trade</v>
          </cell>
          <cell r="D111" t="str">
            <v>"5"</v>
          </cell>
          <cell r="E111" t="str">
            <v>"IDAF"</v>
          </cell>
          <cell r="F111" t="str">
            <v>"IDAF"</v>
          </cell>
        </row>
        <row r="112">
          <cell r="C112" t="str">
            <v>Volume Omission Trade, Eligible for Subsequent Enrichment in Aggregated Form</v>
          </cell>
          <cell r="D112" t="str">
            <v>"6"</v>
          </cell>
          <cell r="E112" t="str">
            <v>"VOLW"</v>
          </cell>
          <cell r="F112" t="str">
            <v>"VOLW"</v>
          </cell>
        </row>
        <row r="114">
          <cell r="C114" t="str">
            <v>Full Details of Earlier "Limited Details Trade (LMTF)"</v>
          </cell>
          <cell r="D114" t="str">
            <v>"7"</v>
          </cell>
          <cell r="E114" t="str">
            <v>"FULF"</v>
          </cell>
          <cell r="F114" t="str">
            <v>"FULF"</v>
          </cell>
        </row>
        <row r="115">
          <cell r="C115" t="str">
            <v>Full Details of Earlier "Daily Aggregated Trade (DATF)"</v>
          </cell>
          <cell r="D115" t="str">
            <v>"8"</v>
          </cell>
          <cell r="E115" t="str">
            <v>"FULA"</v>
          </cell>
          <cell r="F115" t="str">
            <v>"FULA"</v>
          </cell>
        </row>
        <row r="116">
          <cell r="C116" t="str">
            <v>Full Details of Earlier "Volume Omission Trade (VOLO)"</v>
          </cell>
          <cell r="D116" t="str">
            <v>"9"</v>
          </cell>
          <cell r="E116" t="str">
            <v>"FULV"</v>
          </cell>
          <cell r="F116" t="str">
            <v>"FULV"</v>
          </cell>
        </row>
        <row r="117">
          <cell r="C117" t="str">
            <v>Full Details of Earlier "Four Weeks Aggregation Trade (FWAF)"</v>
          </cell>
          <cell r="D117" t="str">
            <v>"V"</v>
          </cell>
          <cell r="E117" t="str">
            <v>"FULJ"</v>
          </cell>
          <cell r="F117" t="str">
            <v>"FULJ"</v>
          </cell>
        </row>
        <row r="118">
          <cell r="C118" t="str">
            <v>Full Details in Aggregated Form of Earlier "Volume Omission Trade, Eligible for Subsequent Enrichment in Aggregated Form (VOLW)"</v>
          </cell>
          <cell r="D118" t="str">
            <v>"W"</v>
          </cell>
          <cell r="E118" t="str">
            <v>"COAF"</v>
          </cell>
          <cell r="F118" t="str">
            <v>"COAF"</v>
          </cell>
        </row>
        <row r="120">
          <cell r="C120" t="str">
            <v>Not Applicable / No Relevant Deferral or Enrichment Type</v>
          </cell>
          <cell r="D120" t="str">
            <v>"-"</v>
          </cell>
          <cell r="E120" t="str">
            <v>"-"</v>
          </cell>
          <cell r="F120" t="str">
            <v>nothing</v>
          </cell>
        </row>
      </sheetData>
      <sheetData sheetId="6"/>
      <sheetData sheetId="7"/>
      <sheetData sheetId="8"/>
      <sheetData sheetId="9"/>
      <sheetData sheetId="10"/>
      <sheetData sheetId="11"/>
      <sheetData sheetId="12"/>
      <sheetData sheetId="13"/>
      <sheetData sheetId="14">
        <row r="3">
          <cell r="C3">
            <v>1</v>
          </cell>
          <cell r="D3" t="str">
            <v>LB</v>
          </cell>
          <cell r="E3" t="str">
            <v>Central Limit Order Book</v>
          </cell>
        </row>
        <row r="4">
          <cell r="C4">
            <v>2</v>
          </cell>
          <cell r="D4" t="str">
            <v>QB</v>
          </cell>
          <cell r="E4" t="str">
            <v>Quote Driven Market</v>
          </cell>
        </row>
        <row r="5">
          <cell r="C5">
            <v>3</v>
          </cell>
          <cell r="D5" t="str">
            <v>DB</v>
          </cell>
          <cell r="E5" t="str">
            <v>Dark Order Book</v>
          </cell>
        </row>
        <row r="6">
          <cell r="C6">
            <v>4</v>
          </cell>
          <cell r="D6" t="str">
            <v>OB</v>
          </cell>
          <cell r="E6" t="str">
            <v>Off Book (including Voice or Messaging Trading)</v>
          </cell>
        </row>
        <row r="7">
          <cell r="C7">
            <v>5</v>
          </cell>
          <cell r="D7" t="str">
            <v>PA</v>
          </cell>
          <cell r="E7" t="str">
            <v>Periodic Auction</v>
          </cell>
        </row>
        <row r="8">
          <cell r="C8">
            <v>6</v>
          </cell>
          <cell r="D8" t="str">
            <v>RQ</v>
          </cell>
          <cell r="E8" t="str">
            <v>Request for Quotes</v>
          </cell>
        </row>
        <row r="9">
          <cell r="C9">
            <v>7</v>
          </cell>
          <cell r="D9" t="str">
            <v>AH</v>
          </cell>
          <cell r="E9" t="str">
            <v>Any Other, Including Hybrid</v>
          </cell>
        </row>
        <row r="10">
          <cell r="C10">
            <v>1</v>
          </cell>
          <cell r="D10" t="str">
            <v>AU</v>
          </cell>
          <cell r="E10" t="str">
            <v>Undefined Auction</v>
          </cell>
        </row>
        <row r="11">
          <cell r="C11" t="str">
            <v>O</v>
          </cell>
          <cell r="D11" t="str">
            <v>OA</v>
          </cell>
          <cell r="E11" t="str">
            <v>Scheduled Opening Auction</v>
          </cell>
        </row>
        <row r="12">
          <cell r="C12" t="str">
            <v>K</v>
          </cell>
          <cell r="D12" t="str">
            <v>CA</v>
          </cell>
          <cell r="E12" t="str">
            <v>Scheduled Closing Auction</v>
          </cell>
        </row>
        <row r="13">
          <cell r="C13" t="str">
            <v>I</v>
          </cell>
          <cell r="D13" t="str">
            <v>IA</v>
          </cell>
          <cell r="E13" t="str">
            <v>Scheduled Intraday Auction</v>
          </cell>
        </row>
        <row r="14">
          <cell r="C14" t="str">
            <v>U</v>
          </cell>
          <cell r="D14" t="str">
            <v>UA</v>
          </cell>
          <cell r="E14" t="str">
            <v>Unscheduled Auction</v>
          </cell>
        </row>
        <row r="15">
          <cell r="C15">
            <v>2</v>
          </cell>
          <cell r="D15" t="str">
            <v>CT</v>
          </cell>
          <cell r="E15" t="str">
            <v>Continuous Trading</v>
          </cell>
        </row>
        <row r="16">
          <cell r="C16">
            <v>3</v>
          </cell>
          <cell r="D16" t="str">
            <v>AC</v>
          </cell>
          <cell r="E16" t="str">
            <v>At Market Close Trading</v>
          </cell>
        </row>
        <row r="17">
          <cell r="C17">
            <v>4</v>
          </cell>
          <cell r="D17" t="str">
            <v>OT</v>
          </cell>
          <cell r="E17" t="str">
            <v>Out of Main Session Trading</v>
          </cell>
        </row>
        <row r="18">
          <cell r="C18">
            <v>5</v>
          </cell>
          <cell r="D18" t="str">
            <v>ON</v>
          </cell>
          <cell r="E18" t="str">
            <v>Trade Reporting (On Exchange)</v>
          </cell>
        </row>
        <row r="19">
          <cell r="C19">
            <v>6</v>
          </cell>
          <cell r="D19" t="str">
            <v>OF</v>
          </cell>
          <cell r="E19" t="str">
            <v>Trade Reporting (Off Exchange)</v>
          </cell>
        </row>
        <row r="20">
          <cell r="C20">
            <v>7</v>
          </cell>
          <cell r="D20" t="str">
            <v>SI</v>
          </cell>
          <cell r="E20" t="str">
            <v>Trade Reporting (Systematic Internaliser)</v>
          </cell>
        </row>
        <row r="21">
          <cell r="C21" t="str">
            <v>D</v>
          </cell>
          <cell r="D21" t="str">
            <v>D</v>
          </cell>
          <cell r="E21" t="str">
            <v>Dark Trade</v>
          </cell>
        </row>
        <row r="22">
          <cell r="C22" t="str">
            <v>R</v>
          </cell>
          <cell r="D22" t="str">
            <v>RPRI</v>
          </cell>
          <cell r="E22" t="str">
            <v>Trade that has Received Price Improvement</v>
          </cell>
        </row>
        <row r="23">
          <cell r="C23" t="str">
            <v>Z</v>
          </cell>
          <cell r="D23" t="str">
            <v>TPAC</v>
          </cell>
          <cell r="E23" t="str">
            <v>Package Trade (excluding Exchange for Physicals)</v>
          </cell>
        </row>
        <row r="24">
          <cell r="C24" t="str">
            <v>Y</v>
          </cell>
          <cell r="D24" t="str">
            <v>XFPH</v>
          </cell>
          <cell r="E24" t="str">
            <v>Exchange for Physicals Trade</v>
          </cell>
        </row>
        <row r="25">
          <cell r="C25" t="str">
            <v>-</v>
          </cell>
          <cell r="E25" t="str">
            <v>None apply (a standard trade for the Market Mechanism and Trading Mode)</v>
          </cell>
        </row>
        <row r="26">
          <cell r="C26" t="str">
            <v>N</v>
          </cell>
          <cell r="D26" t="str">
            <v>N</v>
          </cell>
          <cell r="E26" t="str">
            <v>Negotiated Trade</v>
          </cell>
        </row>
        <row r="27">
          <cell r="C27">
            <v>1</v>
          </cell>
          <cell r="D27" t="str">
            <v>NLIQ</v>
          </cell>
          <cell r="E27" t="str">
            <v>Negotiated Trade in Liquid Financial Instruments</v>
          </cell>
        </row>
        <row r="28">
          <cell r="C28">
            <v>2</v>
          </cell>
          <cell r="D28" t="str">
            <v>OILQ</v>
          </cell>
          <cell r="E28" t="str">
            <v>Negotiated Trade in Illiquid Financial Instruments</v>
          </cell>
        </row>
        <row r="29">
          <cell r="C29">
            <v>3</v>
          </cell>
          <cell r="D29" t="str">
            <v>PRIC</v>
          </cell>
          <cell r="E29" t="str">
            <v>Negotiated Trade Subject to Conditions Other Than The Current Market Price</v>
          </cell>
        </row>
        <row r="30">
          <cell r="C30" t="str">
            <v>-</v>
          </cell>
          <cell r="E30" t="str">
            <v>No Negotiated Trade</v>
          </cell>
        </row>
        <row r="31">
          <cell r="C31">
            <v>4</v>
          </cell>
          <cell r="D31" t="str">
            <v>ILQD</v>
          </cell>
          <cell r="E31" t="str">
            <v>Pre-Trade Transparency Waiver for Illiquid Instrument on an SI (for RTS 1 only)</v>
          </cell>
        </row>
        <row r="32">
          <cell r="C32">
            <v>5</v>
          </cell>
          <cell r="D32" t="str">
            <v>SIZE</v>
          </cell>
          <cell r="E32" t="str">
            <v>Pre-Trade Transparency Waiver for Above Standard Market Size on an SI (for RTS 1 only)</v>
          </cell>
        </row>
        <row r="33">
          <cell r="C33">
            <v>6</v>
          </cell>
          <cell r="D33" t="str">
            <v>ILQD,SIZE</v>
          </cell>
          <cell r="E33" t="str">
            <v>Pre-Trade Transparency Waivers of ILQD and SIZE (for RTS 1 only)</v>
          </cell>
        </row>
        <row r="34">
          <cell r="C34" t="str">
            <v>X</v>
          </cell>
          <cell r="D34" t="str">
            <v>ACTX</v>
          </cell>
          <cell r="E34" t="str">
            <v>Agency Cross Trade</v>
          </cell>
        </row>
        <row r="35">
          <cell r="C35" t="str">
            <v>-</v>
          </cell>
          <cell r="E35" t="str">
            <v>No Agency Cross Trade</v>
          </cell>
        </row>
        <row r="36">
          <cell r="C36" t="str">
            <v>C</v>
          </cell>
          <cell r="D36" t="str">
            <v>CANC</v>
          </cell>
          <cell r="E36" t="str">
            <v>Trade Cancellation</v>
          </cell>
        </row>
        <row r="37">
          <cell r="C37" t="str">
            <v>A</v>
          </cell>
          <cell r="D37" t="str">
            <v>AMND</v>
          </cell>
          <cell r="E37" t="str">
            <v>Trade Amendment</v>
          </cell>
        </row>
        <row r="38">
          <cell r="C38" t="str">
            <v>-</v>
          </cell>
          <cell r="E38" t="str">
            <v>New Trade</v>
          </cell>
        </row>
        <row r="39">
          <cell r="C39" t="str">
            <v>B</v>
          </cell>
          <cell r="D39" t="str">
            <v>BENC</v>
          </cell>
          <cell r="E39" t="str">
            <v>Benchmark Trade</v>
          </cell>
        </row>
        <row r="40">
          <cell r="C40" t="str">
            <v>S</v>
          </cell>
          <cell r="D40" t="str">
            <v>RFPT</v>
          </cell>
          <cell r="E40" t="str">
            <v>Reference Price Trade</v>
          </cell>
        </row>
        <row r="41">
          <cell r="C41" t="str">
            <v>-</v>
          </cell>
          <cell r="E41" t="str">
            <v>No Benchmark or Reference Price Trade</v>
          </cell>
        </row>
        <row r="42">
          <cell r="C42" t="str">
            <v>E</v>
          </cell>
          <cell r="D42" t="str">
            <v>SDIV</v>
          </cell>
          <cell r="E42" t="str">
            <v>Special Dividend Trade</v>
          </cell>
        </row>
        <row r="43">
          <cell r="C43" t="str">
            <v>-</v>
          </cell>
          <cell r="E43" t="str">
            <v>No Special Dividend Trade</v>
          </cell>
        </row>
        <row r="44">
          <cell r="C44" t="str">
            <v>-</v>
          </cell>
          <cell r="E44" t="str">
            <v>Unspecified or does not apply</v>
          </cell>
        </row>
        <row r="45">
          <cell r="C45" t="str">
            <v>M</v>
          </cell>
          <cell r="D45" t="str">
            <v>M</v>
          </cell>
          <cell r="E45" t="str">
            <v>Off Book Non-Automated</v>
          </cell>
        </row>
        <row r="46">
          <cell r="C46" t="str">
            <v>Q</v>
          </cell>
          <cell r="D46" t="str">
            <v>Q</v>
          </cell>
          <cell r="E46" t="str">
            <v>Off Book Automated</v>
          </cell>
        </row>
        <row r="47">
          <cell r="C47" t="str">
            <v>P</v>
          </cell>
          <cell r="D47" t="str">
            <v>P</v>
          </cell>
          <cell r="E47" t="str">
            <v>Plain-Vanilla Trade</v>
          </cell>
        </row>
        <row r="48">
          <cell r="C48" t="str">
            <v>T</v>
          </cell>
          <cell r="D48" t="str">
            <v>NPFT</v>
          </cell>
          <cell r="E48" t="str">
            <v>Non-Price Forming Trade (formerly defined as a Technical Trade)</v>
          </cell>
        </row>
        <row r="49">
          <cell r="C49" t="str">
            <v>J</v>
          </cell>
          <cell r="D49" t="str">
            <v>TNCP</v>
          </cell>
          <cell r="E49" t="str">
            <v>Trade not Contributing to the Price Discovery Process (formerly defined as a Technical Trade)</v>
          </cell>
        </row>
        <row r="50">
          <cell r="C50" t="str">
            <v>N</v>
          </cell>
          <cell r="D50" t="str">
            <v>PNDG</v>
          </cell>
          <cell r="E50" t="str">
            <v>Price is Currently Not Available but Pending</v>
          </cell>
        </row>
        <row r="51">
          <cell r="C51" t="str">
            <v>H</v>
          </cell>
          <cell r="D51" t="str">
            <v>ALGO</v>
          </cell>
          <cell r="E51" t="str">
            <v>Algorithmic Trade</v>
          </cell>
        </row>
        <row r="52">
          <cell r="C52" t="str">
            <v>-</v>
          </cell>
          <cell r="E52" t="str">
            <v>No Algorithmic Trade</v>
          </cell>
        </row>
        <row r="53">
          <cell r="C53" t="str">
            <v>-</v>
          </cell>
          <cell r="E53" t="str">
            <v>Immediate Publication</v>
          </cell>
        </row>
        <row r="54">
          <cell r="C54">
            <v>1</v>
          </cell>
          <cell r="D54" t="str">
            <v>NI</v>
          </cell>
          <cell r="E54" t="str">
            <v>Non-Immediate Publication</v>
          </cell>
        </row>
        <row r="55">
          <cell r="C55">
            <v>2</v>
          </cell>
          <cell r="D55" t="str">
            <v>LRGS</v>
          </cell>
          <cell r="E55" t="str">
            <v>Non-Immediate Publication: Deferral for "Large in Scale"</v>
          </cell>
        </row>
        <row r="56">
          <cell r="C56">
            <v>3</v>
          </cell>
          <cell r="D56" t="str">
            <v>ILQD</v>
          </cell>
          <cell r="E56" t="str">
            <v>Non-Immediate Publication: Deferral for "Illiquid Instrument" (for RTS 2 only)</v>
          </cell>
        </row>
        <row r="57">
          <cell r="C57">
            <v>4</v>
          </cell>
          <cell r="D57" t="str">
            <v>SIZE</v>
          </cell>
          <cell r="E57" t="str">
            <v>Non-Immediate Publication: Deferral for "Size Specific" (for RTS 2 only)</v>
          </cell>
        </row>
        <row r="58">
          <cell r="C58">
            <v>5</v>
          </cell>
          <cell r="D58" t="str">
            <v>ILQD,SIZE</v>
          </cell>
          <cell r="E58" t="str">
            <v>Non-Immediate Publication: Deferrals of "ILQD" and "SIZE" (for RTS 2 use only)</v>
          </cell>
        </row>
        <row r="59">
          <cell r="C59">
            <v>6</v>
          </cell>
          <cell r="D59" t="str">
            <v>ILQD,LRGS</v>
          </cell>
          <cell r="E59" t="str">
            <v>Non-Immediate Publication: Deferrals of "ILQD" and "LRGS" (for RTS 2 use only)</v>
          </cell>
        </row>
        <row r="60">
          <cell r="C60">
            <v>1</v>
          </cell>
          <cell r="D60" t="str">
            <v>LMTF</v>
          </cell>
          <cell r="E60" t="str">
            <v>Limited Details Trade</v>
          </cell>
        </row>
        <row r="61">
          <cell r="C61">
            <v>2</v>
          </cell>
          <cell r="D61" t="str">
            <v>DATF</v>
          </cell>
          <cell r="E61" t="str">
            <v>Daily Aggregated Trade</v>
          </cell>
        </row>
        <row r="62">
          <cell r="C62">
            <v>3</v>
          </cell>
          <cell r="D62" t="str">
            <v>VOLO</v>
          </cell>
          <cell r="E62" t="str">
            <v>Volume Omission Trade</v>
          </cell>
        </row>
        <row r="63">
          <cell r="C63">
            <v>4</v>
          </cell>
          <cell r="D63" t="str">
            <v>FWAF</v>
          </cell>
          <cell r="E63" t="str">
            <v>Four Weeks Aggregation Trade</v>
          </cell>
        </row>
        <row r="64">
          <cell r="C64">
            <v>5</v>
          </cell>
          <cell r="D64" t="str">
            <v>IDAF</v>
          </cell>
          <cell r="E64" t="str">
            <v>Indefinite Aggregation Trade</v>
          </cell>
        </row>
        <row r="65">
          <cell r="C65">
            <v>6</v>
          </cell>
          <cell r="D65" t="str">
            <v>VOLW</v>
          </cell>
          <cell r="E65" t="str">
            <v>Volume Omission Trade, Eligible for Subsequent Enrichment in Aggregated Form</v>
          </cell>
        </row>
        <row r="66">
          <cell r="C66">
            <v>7</v>
          </cell>
          <cell r="D66" t="str">
            <v>FULF</v>
          </cell>
          <cell r="E66" t="str">
            <v>Full Details of Earlier "Limited Details Trade (LMTF)"</v>
          </cell>
        </row>
        <row r="67">
          <cell r="C67">
            <v>8</v>
          </cell>
          <cell r="D67" t="str">
            <v>FULA</v>
          </cell>
          <cell r="E67" t="str">
            <v>Full Details of Earlier "Daily Aggregated Trade (DATF)"</v>
          </cell>
        </row>
        <row r="68">
          <cell r="C68">
            <v>9</v>
          </cell>
          <cell r="D68" t="str">
            <v>FULV</v>
          </cell>
          <cell r="E68" t="str">
            <v>Full Details of Earlier "Volume Omission Trade (VOLO)"</v>
          </cell>
        </row>
        <row r="69">
          <cell r="C69" t="str">
            <v>V</v>
          </cell>
          <cell r="D69" t="str">
            <v>FULJ</v>
          </cell>
          <cell r="E69" t="str">
            <v>Full Details of Earlier "Four Weeks Aggregation Trade (FWAF)"</v>
          </cell>
        </row>
        <row r="70">
          <cell r="C70" t="str">
            <v>W</v>
          </cell>
          <cell r="D70" t="str">
            <v>COAF</v>
          </cell>
          <cell r="E70" t="str">
            <v>Full Details in Aggregated Form of Earlier "Volume Omission Trade, Eligible for Subsequent Enrichment in Aggregated Form (VOLW)"</v>
          </cell>
        </row>
        <row r="71">
          <cell r="C71" t="str">
            <v>-</v>
          </cell>
          <cell r="E71" t="str">
            <v>Not Applicable / No Relevant Deferral or Enrichment Type</v>
          </cell>
        </row>
        <row r="72">
          <cell r="C72" t="str">
            <v>-</v>
          </cell>
          <cell r="D72" t="str">
            <v>nothing</v>
          </cell>
          <cell r="E72" t="str">
            <v>Unique Trade Report</v>
          </cell>
        </row>
        <row r="73">
          <cell r="C73">
            <v>1</v>
          </cell>
          <cell r="D73" t="str">
            <v>DUPL</v>
          </cell>
          <cell r="E73" t="str">
            <v>Duplicative Trade Report (reported to more than one APA)</v>
          </cell>
        </row>
      </sheetData>
      <sheetData sheetId="15">
        <row r="3">
          <cell r="C3">
            <v>1</v>
          </cell>
          <cell r="D3" t="str">
            <v>LB</v>
          </cell>
          <cell r="E3" t="str">
            <v>Central Limit Order Book</v>
          </cell>
        </row>
        <row r="4">
          <cell r="C4">
            <v>2</v>
          </cell>
          <cell r="D4" t="str">
            <v>QB</v>
          </cell>
          <cell r="E4" t="str">
            <v>Quote Driven Market</v>
          </cell>
        </row>
        <row r="5">
          <cell r="C5">
            <v>3</v>
          </cell>
          <cell r="D5" t="str">
            <v>DB</v>
          </cell>
          <cell r="E5" t="str">
            <v>Dark Order Book</v>
          </cell>
        </row>
        <row r="6">
          <cell r="C6">
            <v>4</v>
          </cell>
          <cell r="D6" t="str">
            <v>OB</v>
          </cell>
          <cell r="E6" t="str">
            <v>Off Book (including Voice or Messaging Trading)</v>
          </cell>
        </row>
        <row r="7">
          <cell r="C7">
            <v>5</v>
          </cell>
          <cell r="D7" t="str">
            <v>PA</v>
          </cell>
          <cell r="E7" t="str">
            <v>Periodic Auction</v>
          </cell>
        </row>
        <row r="8">
          <cell r="C8">
            <v>6</v>
          </cell>
          <cell r="D8" t="str">
            <v>RQ</v>
          </cell>
          <cell r="E8" t="str">
            <v>Request for Quotes</v>
          </cell>
        </row>
        <row r="9">
          <cell r="C9">
            <v>7</v>
          </cell>
          <cell r="D9" t="str">
            <v>AH</v>
          </cell>
          <cell r="E9" t="str">
            <v>Any Other, Including Hybrid</v>
          </cell>
        </row>
        <row r="10">
          <cell r="C10">
            <v>1</v>
          </cell>
          <cell r="D10" t="str">
            <v>AU</v>
          </cell>
          <cell r="E10" t="str">
            <v>Undefined Auction</v>
          </cell>
        </row>
        <row r="11">
          <cell r="C11" t="str">
            <v>O</v>
          </cell>
          <cell r="D11" t="str">
            <v>OA</v>
          </cell>
          <cell r="E11" t="str">
            <v>Scheduled Opening Auction</v>
          </cell>
        </row>
        <row r="12">
          <cell r="C12" t="str">
            <v>K</v>
          </cell>
          <cell r="D12" t="str">
            <v>CA</v>
          </cell>
          <cell r="E12" t="str">
            <v>Scheduled Closing Auction</v>
          </cell>
        </row>
        <row r="13">
          <cell r="C13" t="str">
            <v>I</v>
          </cell>
          <cell r="D13" t="str">
            <v>IA</v>
          </cell>
          <cell r="E13" t="str">
            <v>Scheduled Intraday Auction</v>
          </cell>
        </row>
        <row r="14">
          <cell r="C14" t="str">
            <v>U</v>
          </cell>
          <cell r="D14" t="str">
            <v>UA</v>
          </cell>
          <cell r="E14" t="str">
            <v>Unscheduled Auction</v>
          </cell>
        </row>
        <row r="15">
          <cell r="C15">
            <v>2</v>
          </cell>
          <cell r="D15" t="str">
            <v>CT</v>
          </cell>
          <cell r="E15" t="str">
            <v>Continuous Trading</v>
          </cell>
        </row>
        <row r="16">
          <cell r="C16">
            <v>3</v>
          </cell>
          <cell r="D16" t="str">
            <v>AC</v>
          </cell>
          <cell r="E16" t="str">
            <v>At Market Close Trading</v>
          </cell>
        </row>
        <row r="17">
          <cell r="C17">
            <v>4</v>
          </cell>
          <cell r="D17" t="str">
            <v>OT</v>
          </cell>
          <cell r="E17" t="str">
            <v>Out of Main Session Trading</v>
          </cell>
        </row>
        <row r="18">
          <cell r="C18">
            <v>5</v>
          </cell>
          <cell r="D18" t="str">
            <v>ON</v>
          </cell>
          <cell r="E18" t="str">
            <v>Trade Reporting (On Exchange)</v>
          </cell>
        </row>
        <row r="19">
          <cell r="C19">
            <v>6</v>
          </cell>
          <cell r="D19" t="str">
            <v>OF</v>
          </cell>
          <cell r="E19" t="str">
            <v>Trade Reporting (Off Exchange)</v>
          </cell>
        </row>
        <row r="20">
          <cell r="C20">
            <v>7</v>
          </cell>
          <cell r="D20" t="str">
            <v>SI</v>
          </cell>
          <cell r="E20" t="str">
            <v>Trade Reporting (Systematic Internaliser)</v>
          </cell>
        </row>
        <row r="21">
          <cell r="C21" t="str">
            <v>D</v>
          </cell>
          <cell r="D21" t="str">
            <v>D</v>
          </cell>
          <cell r="E21" t="str">
            <v>Dark Trade</v>
          </cell>
        </row>
        <row r="22">
          <cell r="C22" t="str">
            <v>R</v>
          </cell>
          <cell r="D22" t="str">
            <v>RPRI</v>
          </cell>
          <cell r="E22" t="str">
            <v>Trade that has Received Price Improvement</v>
          </cell>
        </row>
        <row r="23">
          <cell r="C23" t="str">
            <v>Z</v>
          </cell>
          <cell r="D23" t="str">
            <v>TPAC</v>
          </cell>
          <cell r="E23" t="str">
            <v>Package Trade (excluding Exchange for Physicals)</v>
          </cell>
        </row>
        <row r="24">
          <cell r="C24" t="str">
            <v>Y</v>
          </cell>
          <cell r="D24" t="str">
            <v>XFPH</v>
          </cell>
          <cell r="E24" t="str">
            <v>Exchange for Physicals Trade</v>
          </cell>
        </row>
        <row r="25">
          <cell r="C25" t="str">
            <v>-</v>
          </cell>
          <cell r="E25" t="str">
            <v>None apply (a standard trade for the Market Mechanism and Trading Mode)</v>
          </cell>
        </row>
        <row r="26">
          <cell r="C26" t="str">
            <v>N</v>
          </cell>
          <cell r="D26" t="str">
            <v>N</v>
          </cell>
          <cell r="E26" t="str">
            <v>Negotiated Trade</v>
          </cell>
        </row>
        <row r="27">
          <cell r="C27">
            <v>1</v>
          </cell>
          <cell r="D27" t="str">
            <v>NLIQ</v>
          </cell>
          <cell r="E27" t="str">
            <v>Negotiated Trade in Liquid Financial Instruments</v>
          </cell>
        </row>
        <row r="28">
          <cell r="C28">
            <v>2</v>
          </cell>
          <cell r="D28" t="str">
            <v>OILQ</v>
          </cell>
          <cell r="E28" t="str">
            <v>Negotiated Trade in Illiquid Financial Instruments</v>
          </cell>
        </row>
        <row r="29">
          <cell r="C29">
            <v>3</v>
          </cell>
          <cell r="D29" t="str">
            <v>PRIC</v>
          </cell>
          <cell r="E29" t="str">
            <v>Negotiated Trade Subject to Conditions Other Than The Current Market Price</v>
          </cell>
        </row>
        <row r="30">
          <cell r="C30" t="str">
            <v>-</v>
          </cell>
          <cell r="E30" t="str">
            <v>No Negotiated Trade</v>
          </cell>
        </row>
        <row r="31">
          <cell r="C31">
            <v>4</v>
          </cell>
          <cell r="D31" t="str">
            <v>ILQD</v>
          </cell>
          <cell r="E31" t="str">
            <v>Pre-Trade Transparency Waiver for Illiquid Instrument on an SI (for RTS 1 only)</v>
          </cell>
        </row>
        <row r="32">
          <cell r="C32">
            <v>5</v>
          </cell>
          <cell r="D32" t="str">
            <v>SIZE</v>
          </cell>
          <cell r="E32" t="str">
            <v>Pre-Trade Transparency Waiver for Above Standard Market Size on an SI (for RTS 1 only)</v>
          </cell>
        </row>
        <row r="33">
          <cell r="C33">
            <v>6</v>
          </cell>
          <cell r="D33" t="str">
            <v>ILQD,SIZE</v>
          </cell>
          <cell r="E33" t="str">
            <v>Pre-Trade Transparency Waivers of ILQD and SIZE (for RTS 1 only)</v>
          </cell>
        </row>
        <row r="34">
          <cell r="C34">
            <v>7</v>
          </cell>
          <cell r="D34" t="str">
            <v>NTLS</v>
          </cell>
          <cell r="E34" t="str">
            <v xml:space="preserve">OTC Trade Larger Than LIS Brought Onto a Venue </v>
          </cell>
        </row>
        <row r="35">
          <cell r="C35" t="str">
            <v>X</v>
          </cell>
          <cell r="D35" t="str">
            <v>ACTX</v>
          </cell>
          <cell r="E35" t="str">
            <v>Agency Cross Trade</v>
          </cell>
        </row>
        <row r="36">
          <cell r="C36" t="str">
            <v>L</v>
          </cell>
          <cell r="D36" t="str">
            <v>OVSP</v>
          </cell>
          <cell r="E36" t="str">
            <v>OTC Trade Brought Onto a Venue for Clearing/Settlement</v>
          </cell>
        </row>
        <row r="37">
          <cell r="C37" t="str">
            <v>-</v>
          </cell>
          <cell r="E37" t="str">
            <v>No Agency Cross Trade</v>
          </cell>
        </row>
        <row r="38">
          <cell r="C38" t="str">
            <v>C</v>
          </cell>
          <cell r="D38" t="str">
            <v>CANC</v>
          </cell>
          <cell r="E38" t="str">
            <v>Trade Cancellation</v>
          </cell>
        </row>
        <row r="39">
          <cell r="C39" t="str">
            <v>A</v>
          </cell>
          <cell r="D39" t="str">
            <v>AMND</v>
          </cell>
          <cell r="E39" t="str">
            <v>Trade Amendment</v>
          </cell>
        </row>
        <row r="40">
          <cell r="C40" t="str">
            <v>-</v>
          </cell>
          <cell r="E40" t="str">
            <v>New Trade</v>
          </cell>
        </row>
        <row r="41">
          <cell r="C41" t="str">
            <v>B</v>
          </cell>
          <cell r="D41" t="str">
            <v>BENC</v>
          </cell>
          <cell r="E41" t="str">
            <v>Benchmark Trade</v>
          </cell>
        </row>
        <row r="42">
          <cell r="C42" t="str">
            <v>S</v>
          </cell>
          <cell r="D42" t="str">
            <v>RFPT</v>
          </cell>
          <cell r="E42" t="str">
            <v>Reference Price Trade</v>
          </cell>
        </row>
        <row r="43">
          <cell r="C43" t="str">
            <v>R</v>
          </cell>
          <cell r="D43" t="str">
            <v>PORT</v>
          </cell>
          <cell r="E43" t="str">
            <v>Portfolio Trade</v>
          </cell>
        </row>
        <row r="44">
          <cell r="C44" t="str">
            <v>Y</v>
          </cell>
          <cell r="D44" t="str">
            <v>BENC,PORT</v>
          </cell>
          <cell r="E44" t="str">
            <v>Benchmark and Portfolio Trade</v>
          </cell>
        </row>
        <row r="45">
          <cell r="C45" t="str">
            <v>-</v>
          </cell>
          <cell r="E45" t="str">
            <v>No Benchmark or Reference Price Trade</v>
          </cell>
        </row>
        <row r="46">
          <cell r="C46" t="str">
            <v>E</v>
          </cell>
          <cell r="D46" t="str">
            <v>SDIV</v>
          </cell>
          <cell r="E46" t="str">
            <v>Special Dividend Trade</v>
          </cell>
        </row>
        <row r="47">
          <cell r="C47" t="str">
            <v>-</v>
          </cell>
          <cell r="E47" t="str">
            <v>No Special Dividend Trade</v>
          </cell>
        </row>
        <row r="48">
          <cell r="C48" t="str">
            <v>-</v>
          </cell>
          <cell r="E48" t="str">
            <v>Unspecified or does not apply</v>
          </cell>
        </row>
        <row r="49">
          <cell r="C49" t="str">
            <v>M</v>
          </cell>
          <cell r="D49" t="str">
            <v>M</v>
          </cell>
          <cell r="E49" t="str">
            <v>Off Book Non-Automated</v>
          </cell>
        </row>
        <row r="50">
          <cell r="C50" t="str">
            <v>Q</v>
          </cell>
          <cell r="D50" t="str">
            <v>Q</v>
          </cell>
          <cell r="E50" t="str">
            <v>Off Book Automated</v>
          </cell>
        </row>
        <row r="51">
          <cell r="C51" t="str">
            <v>P</v>
          </cell>
          <cell r="D51" t="str">
            <v>P</v>
          </cell>
          <cell r="E51" t="str">
            <v>Plain-Vanilla Trade</v>
          </cell>
        </row>
        <row r="52">
          <cell r="C52" t="str">
            <v>T</v>
          </cell>
          <cell r="D52" t="str">
            <v>NPFT</v>
          </cell>
          <cell r="E52" t="str">
            <v>Non-Price Forming Trade (formerly defined as a Technical Trade)</v>
          </cell>
        </row>
        <row r="53">
          <cell r="C53" t="str">
            <v>J</v>
          </cell>
          <cell r="D53" t="str">
            <v>TNCP</v>
          </cell>
          <cell r="E53" t="str">
            <v>Trade not Contributing to the Price Discovery Process (formerly defined as a Technical Trade)</v>
          </cell>
        </row>
        <row r="54">
          <cell r="C54" t="str">
            <v>N</v>
          </cell>
          <cell r="D54" t="str">
            <v>PNDG</v>
          </cell>
          <cell r="E54" t="str">
            <v>Price is Currently Not Available but Pending</v>
          </cell>
        </row>
        <row r="55">
          <cell r="C55">
            <v>1</v>
          </cell>
          <cell r="D55" t="str">
            <v>PITB</v>
          </cell>
          <cell r="E55" t="str">
            <v>Client Non Price-Forming Risk Trade - Price Calculated by Event in Future Point in Time</v>
          </cell>
        </row>
        <row r="56">
          <cell r="C56" t="str">
            <v>H</v>
          </cell>
          <cell r="D56" t="str">
            <v>ALGO</v>
          </cell>
          <cell r="E56" t="str">
            <v>Algorithmic Trade</v>
          </cell>
        </row>
        <row r="57">
          <cell r="C57" t="str">
            <v>-</v>
          </cell>
          <cell r="E57" t="str">
            <v>No Algorithmic Trade</v>
          </cell>
        </row>
        <row r="58">
          <cell r="C58" t="str">
            <v>-</v>
          </cell>
          <cell r="E58" t="str">
            <v>Immediate Publication</v>
          </cell>
        </row>
        <row r="59">
          <cell r="C59">
            <v>1</v>
          </cell>
          <cell r="D59" t="str">
            <v>NI</v>
          </cell>
          <cell r="E59" t="str">
            <v>Non-Immediate Publication</v>
          </cell>
        </row>
        <row r="60">
          <cell r="C60">
            <v>2</v>
          </cell>
          <cell r="D60" t="str">
            <v>LRGS</v>
          </cell>
          <cell r="E60" t="str">
            <v>Non-Immediate Publication: Deferral for "Large in Scale"</v>
          </cell>
        </row>
        <row r="61">
          <cell r="C61">
            <v>3</v>
          </cell>
          <cell r="D61" t="str">
            <v>ILQD</v>
          </cell>
          <cell r="E61" t="str">
            <v>Non-Immediate Publication: Deferral for "Illiquid Instrument" (for RTS 2 only)</v>
          </cell>
        </row>
        <row r="62">
          <cell r="C62">
            <v>4</v>
          </cell>
          <cell r="D62" t="str">
            <v>SIZE</v>
          </cell>
          <cell r="E62" t="str">
            <v>Non-Immediate Publication: Deferral for "Size Specific" (for RTS 2 only)</v>
          </cell>
        </row>
        <row r="63">
          <cell r="C63">
            <v>5</v>
          </cell>
          <cell r="D63" t="str">
            <v>ILQD,SIZE</v>
          </cell>
          <cell r="E63" t="str">
            <v>Non-Immediate Publication: Deferrals of "ILQD" and "SIZE" (for RTS 2 use only)</v>
          </cell>
        </row>
        <row r="64">
          <cell r="C64">
            <v>6</v>
          </cell>
          <cell r="D64" t="str">
            <v>ILQD,LRGS</v>
          </cell>
          <cell r="E64" t="str">
            <v>Non-Immediate Publication: Deferrals of "ILQD" and "LRGS" (for RTS 2 use only)</v>
          </cell>
        </row>
        <row r="65">
          <cell r="C65">
            <v>7</v>
          </cell>
          <cell r="D65" t="str">
            <v>OTRH</v>
          </cell>
          <cell r="E65" t="str">
            <v>Out of Reporting Hours Trade</v>
          </cell>
        </row>
        <row r="66">
          <cell r="C66">
            <v>8</v>
          </cell>
          <cell r="D66" t="str">
            <v>LRGS,OTRH</v>
          </cell>
          <cell r="E66" t="str">
            <v>Non-Immediate Publication: Deferral for "LRGS" and "OTRH"</v>
          </cell>
        </row>
        <row r="67">
          <cell r="C67">
            <v>1</v>
          </cell>
          <cell r="D67" t="str">
            <v>LMTF</v>
          </cell>
          <cell r="E67" t="str">
            <v>Limited Details Trade</v>
          </cell>
        </row>
        <row r="68">
          <cell r="C68">
            <v>2</v>
          </cell>
          <cell r="D68" t="str">
            <v>DATF</v>
          </cell>
          <cell r="E68" t="str">
            <v>Daily Aggregated Trade</v>
          </cell>
        </row>
        <row r="69">
          <cell r="C69">
            <v>3</v>
          </cell>
          <cell r="D69" t="str">
            <v>VOLO</v>
          </cell>
          <cell r="E69" t="str">
            <v>Volume Omission Trade</v>
          </cell>
        </row>
        <row r="70">
          <cell r="C70">
            <v>4</v>
          </cell>
          <cell r="D70" t="str">
            <v>FWAF</v>
          </cell>
          <cell r="E70" t="str">
            <v>Four Weeks Aggregation Trade</v>
          </cell>
        </row>
        <row r="71">
          <cell r="C71">
            <v>5</v>
          </cell>
          <cell r="D71" t="str">
            <v>IDAF</v>
          </cell>
          <cell r="E71" t="str">
            <v>Indefinite Aggregation Trade</v>
          </cell>
        </row>
        <row r="72">
          <cell r="C72">
            <v>6</v>
          </cell>
          <cell r="D72" t="str">
            <v>VOLW</v>
          </cell>
          <cell r="E72" t="str">
            <v>Volume Omission Trade, Eligible for Subsequent Enrichment in Aggregated Form</v>
          </cell>
        </row>
        <row r="73">
          <cell r="C73">
            <v>7</v>
          </cell>
          <cell r="D73" t="str">
            <v>FULF</v>
          </cell>
          <cell r="E73" t="str">
            <v>Full Details of Earlier "Limited Details Trade (LMTF)"</v>
          </cell>
        </row>
        <row r="74">
          <cell r="C74">
            <v>8</v>
          </cell>
          <cell r="D74" t="str">
            <v>FULA</v>
          </cell>
          <cell r="E74" t="str">
            <v>Full Details of Earlier "Daily Aggregated Trade (DATF)"</v>
          </cell>
        </row>
        <row r="75">
          <cell r="C75">
            <v>9</v>
          </cell>
          <cell r="D75" t="str">
            <v>FULV</v>
          </cell>
          <cell r="E75" t="str">
            <v>Full Details of Earlier "Volume Omission Trade (VOLO)"</v>
          </cell>
        </row>
        <row r="76">
          <cell r="C76" t="str">
            <v>V</v>
          </cell>
          <cell r="D76" t="str">
            <v>FULJ</v>
          </cell>
          <cell r="E76" t="str">
            <v>Full Details of Earlier "Four Weeks Aggregation Trade (FWAF)"</v>
          </cell>
        </row>
        <row r="77">
          <cell r="C77" t="str">
            <v>W</v>
          </cell>
          <cell r="D77" t="str">
            <v>COAF</v>
          </cell>
          <cell r="E77" t="str">
            <v>Full Details in Aggregated Form of Earlier "Volume Omission Trade, Eligible for Subsequent Enrichment in Aggregated Form (VOLW)"</v>
          </cell>
        </row>
        <row r="78">
          <cell r="C78" t="str">
            <v>-</v>
          </cell>
          <cell r="E78" t="str">
            <v>Not Applicable / No Relevant Deferral or Enrichment Type</v>
          </cell>
        </row>
        <row r="79">
          <cell r="C79" t="str">
            <v>-</v>
          </cell>
          <cell r="D79" t="str">
            <v>nothing</v>
          </cell>
          <cell r="E79" t="str">
            <v>Unique Trade Report</v>
          </cell>
        </row>
        <row r="80">
          <cell r="C80">
            <v>1</v>
          </cell>
          <cell r="D80" t="str">
            <v>DUPL</v>
          </cell>
          <cell r="E80" t="str">
            <v>Duplicative Trade Report (reported to more than one APA)</v>
          </cell>
        </row>
        <row r="81">
          <cell r="C81">
            <v>2</v>
          </cell>
          <cell r="D81" t="str">
            <v>IAFF</v>
          </cell>
          <cell r="E81" t="str">
            <v>Interaffiliate Trade</v>
          </cell>
        </row>
        <row r="82">
          <cell r="C82">
            <v>3</v>
          </cell>
          <cell r="D82" t="str">
            <v>DUPL,IAFF</v>
          </cell>
          <cell r="E82" t="str">
            <v>Duplicate Interaffiliate Trade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800DFF-42B7-492F-9FDE-AD5FF8001BAC}" name="Table2" displayName="Table2" ref="B10:D55" totalsRowShown="0" headerRowDxfId="546" dataDxfId="545">
  <tableColumns count="3">
    <tableColumn id="1" xr3:uid="{30F7A5BB-0505-4527-826C-778D3DFA35A2}" name="Version" dataDxfId="544"/>
    <tableColumn id="2" xr3:uid="{BEDF61B7-20FF-447A-954A-FD4D33178350}" name="Status" dataDxfId="543"/>
    <tableColumn id="3" xr3:uid="{1900DE54-BD49-4824-B681-6E8CD9E18487}" name="Description" dataDxfId="542"/>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A8C3E-4732-4EC8-A745-E555CF872642}">
  <dimension ref="B6:D55"/>
  <sheetViews>
    <sheetView showGridLines="0" zoomScaleNormal="100" workbookViewId="0">
      <selection activeCell="D12" sqref="D12"/>
    </sheetView>
  </sheetViews>
  <sheetFormatPr defaultRowHeight="15"/>
  <cols>
    <col min="1" max="1" width="4.28515625" customWidth="1"/>
    <col min="2" max="2" width="17" customWidth="1"/>
    <col min="3" max="3" width="39.5703125" bestFit="1" customWidth="1"/>
    <col min="4" max="4" width="101.42578125" customWidth="1"/>
  </cols>
  <sheetData>
    <row r="6" spans="2:4">
      <c r="B6" t="s">
        <v>526</v>
      </c>
    </row>
    <row r="7" spans="2:4" s="1" customFormat="1" ht="7.5" customHeight="1">
      <c r="B7" s="202"/>
      <c r="C7" s="202"/>
    </row>
    <row r="8" spans="2:4" s="1" customFormat="1" ht="15.75">
      <c r="B8" t="s">
        <v>525</v>
      </c>
      <c r="C8" s="202"/>
    </row>
    <row r="9" spans="2:4" s="1" customFormat="1" ht="7.5" customHeight="1">
      <c r="B9" s="202"/>
      <c r="C9" s="202"/>
    </row>
    <row r="10" spans="2:4" s="1" customFormat="1">
      <c r="B10" s="203" t="s">
        <v>424</v>
      </c>
      <c r="C10" s="203" t="s">
        <v>425</v>
      </c>
      <c r="D10" s="203" t="s">
        <v>198</v>
      </c>
    </row>
    <row r="11" spans="2:4" s="1" customFormat="1" ht="24">
      <c r="B11" s="204" t="s">
        <v>599</v>
      </c>
      <c r="C11" s="205" t="s">
        <v>596</v>
      </c>
      <c r="D11" s="205" t="s">
        <v>600</v>
      </c>
    </row>
    <row r="12" spans="2:4" s="1" customFormat="1" ht="12">
      <c r="B12" s="204" t="s">
        <v>595</v>
      </c>
      <c r="C12" s="205" t="s">
        <v>596</v>
      </c>
      <c r="D12" s="205" t="s">
        <v>597</v>
      </c>
    </row>
    <row r="13" spans="2:4" s="1" customFormat="1" ht="12">
      <c r="B13" s="204" t="s">
        <v>593</v>
      </c>
      <c r="C13" s="205" t="s">
        <v>588</v>
      </c>
      <c r="D13" s="205" t="s">
        <v>594</v>
      </c>
    </row>
    <row r="14" spans="2:4" s="1" customFormat="1" ht="12">
      <c r="B14" s="204" t="s">
        <v>590</v>
      </c>
      <c r="C14" s="205" t="s">
        <v>588</v>
      </c>
      <c r="D14" s="205" t="s">
        <v>591</v>
      </c>
    </row>
    <row r="15" spans="2:4" s="1" customFormat="1" ht="24">
      <c r="B15" s="204" t="s">
        <v>587</v>
      </c>
      <c r="C15" s="205" t="s">
        <v>588</v>
      </c>
      <c r="D15" s="205" t="s">
        <v>589</v>
      </c>
    </row>
    <row r="16" spans="2:4" s="1" customFormat="1" ht="48">
      <c r="B16" s="204" t="s">
        <v>576</v>
      </c>
      <c r="C16" s="205" t="s">
        <v>574</v>
      </c>
      <c r="D16" s="205" t="s">
        <v>579</v>
      </c>
    </row>
    <row r="17" spans="2:4" s="1" customFormat="1" ht="24">
      <c r="B17" s="204" t="s">
        <v>573</v>
      </c>
      <c r="C17" s="205" t="s">
        <v>563</v>
      </c>
      <c r="D17" s="205" t="s">
        <v>566</v>
      </c>
    </row>
    <row r="18" spans="2:4" s="1" customFormat="1" ht="36">
      <c r="B18" s="204" t="s">
        <v>553</v>
      </c>
      <c r="C18" s="205" t="s">
        <v>554</v>
      </c>
      <c r="D18" s="205" t="s">
        <v>561</v>
      </c>
    </row>
    <row r="19" spans="2:4" s="1" customFormat="1" ht="84">
      <c r="B19" s="204" t="s">
        <v>549</v>
      </c>
      <c r="C19" s="231" t="s">
        <v>547</v>
      </c>
      <c r="D19" s="205" t="s">
        <v>548</v>
      </c>
    </row>
    <row r="20" spans="2:4" s="1" customFormat="1" ht="24">
      <c r="B20" s="204" t="s">
        <v>544</v>
      </c>
      <c r="C20" s="205" t="s">
        <v>545</v>
      </c>
      <c r="D20" s="205" t="s">
        <v>546</v>
      </c>
    </row>
    <row r="21" spans="2:4" s="1" customFormat="1" ht="36">
      <c r="B21" s="204" t="s">
        <v>541</v>
      </c>
      <c r="C21" s="207" t="s">
        <v>540</v>
      </c>
      <c r="D21" s="205" t="s">
        <v>542</v>
      </c>
    </row>
    <row r="22" spans="2:4" s="1" customFormat="1" ht="12">
      <c r="B22" s="204" t="s">
        <v>536</v>
      </c>
      <c r="C22" s="205" t="s">
        <v>537</v>
      </c>
      <c r="D22" s="205" t="s">
        <v>538</v>
      </c>
    </row>
    <row r="23" spans="2:4" s="1" customFormat="1" ht="24">
      <c r="B23" s="204" t="s">
        <v>517</v>
      </c>
      <c r="C23" s="205" t="s">
        <v>524</v>
      </c>
      <c r="D23" s="205" t="s">
        <v>523</v>
      </c>
    </row>
    <row r="24" spans="2:4" s="1" customFormat="1" ht="24">
      <c r="B24" s="204" t="s">
        <v>520</v>
      </c>
      <c r="C24" s="205" t="s">
        <v>521</v>
      </c>
      <c r="D24" s="205" t="s">
        <v>522</v>
      </c>
    </row>
    <row r="25" spans="2:4" s="1" customFormat="1" ht="60">
      <c r="B25" s="204" t="s">
        <v>512</v>
      </c>
      <c r="C25" s="205" t="s">
        <v>513</v>
      </c>
      <c r="D25" s="205" t="s">
        <v>514</v>
      </c>
    </row>
    <row r="26" spans="2:4" s="1" customFormat="1" ht="96">
      <c r="B26" s="204" t="s">
        <v>511</v>
      </c>
      <c r="C26" s="205" t="s">
        <v>509</v>
      </c>
      <c r="D26" s="205" t="s">
        <v>510</v>
      </c>
    </row>
    <row r="27" spans="2:4" s="1" customFormat="1" ht="24">
      <c r="B27" s="206" t="s">
        <v>504</v>
      </c>
      <c r="C27" s="207" t="s">
        <v>505</v>
      </c>
      <c r="D27" s="207" t="s">
        <v>506</v>
      </c>
    </row>
    <row r="28" spans="2:4" s="1" customFormat="1" ht="48">
      <c r="B28" s="206" t="s">
        <v>501</v>
      </c>
      <c r="C28" s="207" t="s">
        <v>502</v>
      </c>
      <c r="D28" s="207" t="s">
        <v>503</v>
      </c>
    </row>
    <row r="29" spans="2:4" ht="24">
      <c r="B29" s="206" t="s">
        <v>498</v>
      </c>
      <c r="C29" s="207" t="s">
        <v>499</v>
      </c>
      <c r="D29" s="207" t="s">
        <v>500</v>
      </c>
    </row>
    <row r="30" spans="2:4" ht="36">
      <c r="B30" s="204" t="s">
        <v>495</v>
      </c>
      <c r="C30" s="205" t="s">
        <v>496</v>
      </c>
      <c r="D30" s="205" t="s">
        <v>497</v>
      </c>
    </row>
    <row r="31" spans="2:4" ht="77.25" customHeight="1">
      <c r="B31" s="204" t="s">
        <v>492</v>
      </c>
      <c r="C31" s="205" t="s">
        <v>493</v>
      </c>
      <c r="D31" s="205" t="s">
        <v>494</v>
      </c>
    </row>
    <row r="32" spans="2:4" ht="32.25" customHeight="1">
      <c r="B32" s="204" t="s">
        <v>489</v>
      </c>
      <c r="C32" s="205" t="s">
        <v>490</v>
      </c>
      <c r="D32" s="205" t="s">
        <v>491</v>
      </c>
    </row>
    <row r="33" spans="2:4" ht="24">
      <c r="B33" s="204" t="s">
        <v>486</v>
      </c>
      <c r="C33" s="205" t="s">
        <v>487</v>
      </c>
      <c r="D33" s="205" t="s">
        <v>488</v>
      </c>
    </row>
    <row r="34" spans="2:4" ht="24">
      <c r="B34" s="204" t="s">
        <v>483</v>
      </c>
      <c r="C34" s="205" t="s">
        <v>484</v>
      </c>
      <c r="D34" s="205" t="s">
        <v>485</v>
      </c>
    </row>
    <row r="35" spans="2:4">
      <c r="B35" s="204" t="s">
        <v>480</v>
      </c>
      <c r="C35" s="205" t="s">
        <v>481</v>
      </c>
      <c r="D35" s="205" t="s">
        <v>482</v>
      </c>
    </row>
    <row r="36" spans="2:4" ht="24">
      <c r="B36" s="204" t="s">
        <v>477</v>
      </c>
      <c r="C36" s="205" t="s">
        <v>478</v>
      </c>
      <c r="D36" s="205" t="s">
        <v>479</v>
      </c>
    </row>
    <row r="37" spans="2:4" ht="36">
      <c r="B37" s="204" t="s">
        <v>475</v>
      </c>
      <c r="C37" s="205" t="s">
        <v>473</v>
      </c>
      <c r="D37" s="205" t="s">
        <v>476</v>
      </c>
    </row>
    <row r="38" spans="2:4" ht="24">
      <c r="B38" s="204" t="s">
        <v>472</v>
      </c>
      <c r="C38" s="205" t="s">
        <v>473</v>
      </c>
      <c r="D38" s="205" t="s">
        <v>474</v>
      </c>
    </row>
    <row r="39" spans="2:4" ht="24">
      <c r="B39" s="204" t="s">
        <v>469</v>
      </c>
      <c r="C39" s="205" t="s">
        <v>470</v>
      </c>
      <c r="D39" s="205" t="s">
        <v>471</v>
      </c>
    </row>
    <row r="40" spans="2:4" ht="24">
      <c r="B40" s="204" t="s">
        <v>467</v>
      </c>
      <c r="C40" s="205" t="s">
        <v>465</v>
      </c>
      <c r="D40" s="205" t="s">
        <v>468</v>
      </c>
    </row>
    <row r="41" spans="2:4" ht="24">
      <c r="B41" s="204" t="s">
        <v>464</v>
      </c>
      <c r="C41" s="205" t="s">
        <v>465</v>
      </c>
      <c r="D41" s="205" t="s">
        <v>466</v>
      </c>
    </row>
    <row r="42" spans="2:4" ht="24">
      <c r="B42" s="204" t="s">
        <v>461</v>
      </c>
      <c r="C42" s="205" t="s">
        <v>462</v>
      </c>
      <c r="D42" s="205" t="s">
        <v>463</v>
      </c>
    </row>
    <row r="43" spans="2:4" ht="36">
      <c r="B43" s="204" t="s">
        <v>458</v>
      </c>
      <c r="C43" s="205" t="s">
        <v>459</v>
      </c>
      <c r="D43" s="205" t="s">
        <v>460</v>
      </c>
    </row>
    <row r="44" spans="2:4" ht="36">
      <c r="B44" s="204" t="s">
        <v>455</v>
      </c>
      <c r="C44" s="205" t="s">
        <v>456</v>
      </c>
      <c r="D44" s="205" t="s">
        <v>457</v>
      </c>
    </row>
    <row r="45" spans="2:4" ht="24">
      <c r="B45" s="204" t="s">
        <v>452</v>
      </c>
      <c r="C45" s="205" t="s">
        <v>453</v>
      </c>
      <c r="D45" s="205" t="s">
        <v>454</v>
      </c>
    </row>
    <row r="46" spans="2:4" ht="24">
      <c r="B46" s="204" t="s">
        <v>449</v>
      </c>
      <c r="C46" s="205" t="s">
        <v>450</v>
      </c>
      <c r="D46" s="205" t="s">
        <v>451</v>
      </c>
    </row>
    <row r="47" spans="2:4" ht="48">
      <c r="B47" s="204" t="s">
        <v>446</v>
      </c>
      <c r="C47" s="205" t="s">
        <v>447</v>
      </c>
      <c r="D47" s="205" t="s">
        <v>448</v>
      </c>
    </row>
    <row r="48" spans="2:4">
      <c r="B48" s="204" t="s">
        <v>443</v>
      </c>
      <c r="C48" s="205" t="s">
        <v>444</v>
      </c>
      <c r="D48" s="205" t="s">
        <v>445</v>
      </c>
    </row>
    <row r="49" spans="2:4" ht="48">
      <c r="B49" s="204" t="s">
        <v>440</v>
      </c>
      <c r="C49" s="205" t="s">
        <v>441</v>
      </c>
      <c r="D49" s="205" t="s">
        <v>442</v>
      </c>
    </row>
    <row r="50" spans="2:4" ht="36">
      <c r="B50" s="204" t="s">
        <v>437</v>
      </c>
      <c r="C50" s="205" t="s">
        <v>438</v>
      </c>
      <c r="D50" s="205" t="s">
        <v>439</v>
      </c>
    </row>
    <row r="51" spans="2:4" ht="60">
      <c r="B51" s="204" t="s">
        <v>435</v>
      </c>
      <c r="C51" s="205" t="s">
        <v>427</v>
      </c>
      <c r="D51" s="205" t="s">
        <v>436</v>
      </c>
    </row>
    <row r="52" spans="2:4" ht="24">
      <c r="B52" s="204" t="s">
        <v>433</v>
      </c>
      <c r="C52" s="205" t="s">
        <v>427</v>
      </c>
      <c r="D52" s="205" t="s">
        <v>434</v>
      </c>
    </row>
    <row r="53" spans="2:4" ht="108">
      <c r="B53" s="204" t="s">
        <v>431</v>
      </c>
      <c r="C53" s="205" t="s">
        <v>427</v>
      </c>
      <c r="D53" s="205" t="s">
        <v>432</v>
      </c>
    </row>
    <row r="54" spans="2:4">
      <c r="B54" s="204" t="s">
        <v>429</v>
      </c>
      <c r="C54" s="205" t="s">
        <v>427</v>
      </c>
      <c r="D54" s="205" t="s">
        <v>430</v>
      </c>
    </row>
    <row r="55" spans="2:4">
      <c r="B55" s="204" t="s">
        <v>426</v>
      </c>
      <c r="C55" s="205" t="s">
        <v>427</v>
      </c>
      <c r="D55" s="205" t="s">
        <v>428</v>
      </c>
    </row>
  </sheetData>
  <pageMargins left="0.7" right="0.7" top="0.75" bottom="0.75" header="0.3" footer="0.3"/>
  <pageSetup paperSize="9" scale="48"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F89B-761C-466A-A254-EB10ABDEB782}">
  <dimension ref="B2:L167"/>
  <sheetViews>
    <sheetView showGridLines="0" topLeftCell="A49" zoomScaleNormal="100" workbookViewId="0">
      <selection activeCell="D92" sqref="D92"/>
    </sheetView>
  </sheetViews>
  <sheetFormatPr defaultColWidth="9.28515625" defaultRowHeight="11.25"/>
  <cols>
    <col min="1" max="1" width="2.5703125" style="1" customWidth="1"/>
    <col min="2" max="2" width="9" style="1" customWidth="1"/>
    <col min="3" max="3" width="67.7109375" style="1" customWidth="1"/>
    <col min="4" max="4" width="14.85546875" style="1" customWidth="1"/>
    <col min="5" max="5" width="13.7109375" style="1" bestFit="1" customWidth="1"/>
    <col min="6" max="6" width="9.28515625" style="1" customWidth="1"/>
    <col min="7" max="7" width="12.7109375" style="1" customWidth="1"/>
    <col min="8" max="10" width="10.28515625" style="1" customWidth="1"/>
    <col min="11" max="11" width="9.28515625" style="1"/>
    <col min="12" max="12" width="12.7109375" style="1" customWidth="1"/>
    <col min="13" max="13" width="3.42578125" style="1" customWidth="1"/>
    <col min="14" max="16384" width="9.28515625" style="1"/>
  </cols>
  <sheetData>
    <row r="2" spans="2:12" ht="26.25">
      <c r="B2" s="59" t="s">
        <v>555</v>
      </c>
      <c r="K2"/>
    </row>
    <row r="3" spans="2:12" ht="4.5" customHeight="1"/>
    <row r="6" spans="2:12" ht="26.25">
      <c r="B6" s="219" t="s">
        <v>518</v>
      </c>
      <c r="C6" s="220"/>
      <c r="D6" s="221"/>
      <c r="E6" s="221"/>
      <c r="F6" s="221"/>
    </row>
    <row r="7" spans="2:12" ht="26.25">
      <c r="B7" s="219" t="s">
        <v>559</v>
      </c>
      <c r="C7" s="220"/>
      <c r="D7" s="221"/>
      <c r="E7" s="221"/>
      <c r="F7" s="221"/>
      <c r="H7" s="192" t="s">
        <v>64</v>
      </c>
      <c r="I7" s="190" t="s">
        <v>414</v>
      </c>
      <c r="J7" s="192"/>
      <c r="L7" s="137"/>
    </row>
    <row r="8" spans="2:12">
      <c r="H8" s="192" t="s">
        <v>65</v>
      </c>
      <c r="I8" s="190" t="s">
        <v>415</v>
      </c>
      <c r="J8" s="192"/>
      <c r="L8" s="137"/>
    </row>
    <row r="9" spans="2:12">
      <c r="H9" s="192" t="s">
        <v>413</v>
      </c>
      <c r="I9" s="191" t="s">
        <v>416</v>
      </c>
      <c r="J9" s="192"/>
    </row>
    <row r="10" spans="2:12" ht="12" thickBot="1"/>
    <row r="11" spans="2:12" ht="27.95" customHeight="1" thickBot="1">
      <c r="B11" s="309" t="s">
        <v>0</v>
      </c>
      <c r="C11" s="309" t="s">
        <v>1</v>
      </c>
      <c r="D11" s="309" t="s">
        <v>57</v>
      </c>
      <c r="E11" s="309" t="s">
        <v>519</v>
      </c>
      <c r="F11" s="310"/>
      <c r="G11" s="310"/>
      <c r="H11" s="311"/>
      <c r="I11" s="320" t="s">
        <v>558</v>
      </c>
      <c r="J11" s="321"/>
      <c r="K11" s="312" t="s">
        <v>145</v>
      </c>
      <c r="L11" s="313"/>
    </row>
    <row r="12" spans="2:12" ht="27.95" customHeight="1" thickBot="1">
      <c r="B12" s="309"/>
      <c r="C12" s="309"/>
      <c r="D12" s="309"/>
      <c r="E12" s="117" t="s">
        <v>114</v>
      </c>
      <c r="F12" s="117" t="s">
        <v>111</v>
      </c>
      <c r="G12" s="117" t="s">
        <v>110</v>
      </c>
      <c r="H12" s="117" t="s">
        <v>131</v>
      </c>
      <c r="I12" s="232" t="s">
        <v>114</v>
      </c>
      <c r="J12" s="232" t="s">
        <v>146</v>
      </c>
      <c r="K12" s="229" t="s">
        <v>146</v>
      </c>
      <c r="L12" s="230" t="s">
        <v>110</v>
      </c>
    </row>
    <row r="13" spans="2:12" ht="12" customHeight="1" thickBot="1">
      <c r="B13" s="316">
        <v>1</v>
      </c>
      <c r="C13" s="317" t="s">
        <v>2</v>
      </c>
      <c r="D13" s="318"/>
      <c r="E13" s="318"/>
      <c r="F13" s="318"/>
      <c r="G13" s="318"/>
      <c r="H13" s="318"/>
      <c r="I13" s="318"/>
      <c r="J13" s="318"/>
      <c r="K13" s="318"/>
      <c r="L13" s="319"/>
    </row>
    <row r="14" spans="2:12" ht="12" thickBot="1">
      <c r="B14" s="315"/>
      <c r="C14" s="10" t="s">
        <v>3</v>
      </c>
      <c r="D14" s="12" t="s">
        <v>4</v>
      </c>
      <c r="E14" s="19" t="s">
        <v>67</v>
      </c>
      <c r="F14" s="2" t="s">
        <v>65</v>
      </c>
      <c r="G14" s="28" t="s">
        <v>65</v>
      </c>
      <c r="H14" s="233" t="s">
        <v>65</v>
      </c>
      <c r="I14" s="19" t="s">
        <v>67</v>
      </c>
      <c r="J14" s="28" t="s">
        <v>65</v>
      </c>
      <c r="K14" s="39" t="s">
        <v>64</v>
      </c>
      <c r="L14" s="40" t="s">
        <v>64</v>
      </c>
    </row>
    <row r="15" spans="2:12" ht="12" thickBot="1">
      <c r="B15" s="315"/>
      <c r="C15" s="9" t="s">
        <v>5</v>
      </c>
      <c r="D15" s="13" t="s">
        <v>6</v>
      </c>
      <c r="E15" s="17" t="s">
        <v>67</v>
      </c>
      <c r="F15" s="4" t="s">
        <v>65</v>
      </c>
      <c r="G15" s="28" t="s">
        <v>65</v>
      </c>
      <c r="H15" s="234" t="s">
        <v>65</v>
      </c>
      <c r="I15" s="17" t="s">
        <v>67</v>
      </c>
      <c r="J15" s="28" t="s">
        <v>65</v>
      </c>
      <c r="K15" s="41" t="s">
        <v>64</v>
      </c>
      <c r="L15" s="42" t="s">
        <v>64</v>
      </c>
    </row>
    <row r="16" spans="2:12" ht="12" thickBot="1">
      <c r="B16" s="315"/>
      <c r="C16" s="21" t="s">
        <v>7</v>
      </c>
      <c r="D16" s="13" t="s">
        <v>8</v>
      </c>
      <c r="E16" s="17" t="s">
        <v>67</v>
      </c>
      <c r="F16" s="4" t="s">
        <v>65</v>
      </c>
      <c r="G16" s="28" t="s">
        <v>65</v>
      </c>
      <c r="H16" s="234" t="s">
        <v>65</v>
      </c>
      <c r="I16" s="17" t="s">
        <v>67</v>
      </c>
      <c r="J16" s="28" t="s">
        <v>65</v>
      </c>
      <c r="K16" s="41" t="s">
        <v>64</v>
      </c>
      <c r="L16" s="42" t="s">
        <v>64</v>
      </c>
    </row>
    <row r="17" spans="2:12" ht="12" thickBot="1">
      <c r="B17" s="315"/>
      <c r="C17" s="21" t="s">
        <v>113</v>
      </c>
      <c r="D17" s="14" t="s">
        <v>9</v>
      </c>
      <c r="E17" s="18" t="s">
        <v>67</v>
      </c>
      <c r="F17" s="4" t="s">
        <v>65</v>
      </c>
      <c r="G17" s="28" t="s">
        <v>65</v>
      </c>
      <c r="H17" s="234" t="s">
        <v>65</v>
      </c>
      <c r="I17" s="18" t="s">
        <v>67</v>
      </c>
      <c r="J17" s="28" t="s">
        <v>65</v>
      </c>
      <c r="K17" s="41" t="s">
        <v>64</v>
      </c>
      <c r="L17" s="42" t="s">
        <v>64</v>
      </c>
    </row>
    <row r="18" spans="2:12" ht="12" thickBot="1">
      <c r="B18" s="315"/>
      <c r="C18" s="21" t="s">
        <v>107</v>
      </c>
      <c r="D18" s="14" t="s">
        <v>108</v>
      </c>
      <c r="E18" s="18" t="s">
        <v>67</v>
      </c>
      <c r="F18" s="6" t="s">
        <v>65</v>
      </c>
      <c r="G18" s="29" t="s">
        <v>65</v>
      </c>
      <c r="H18" s="235" t="s">
        <v>65</v>
      </c>
      <c r="I18" s="18" t="s">
        <v>67</v>
      </c>
      <c r="J18" s="28" t="s">
        <v>65</v>
      </c>
      <c r="K18" s="41" t="s">
        <v>64</v>
      </c>
      <c r="L18" s="42" t="s">
        <v>64</v>
      </c>
    </row>
    <row r="19" spans="2:12" ht="12" thickBot="1">
      <c r="B19" s="315"/>
      <c r="C19" s="21" t="s">
        <v>106</v>
      </c>
      <c r="D19" s="14" t="s">
        <v>109</v>
      </c>
      <c r="E19" s="18" t="s">
        <v>67</v>
      </c>
      <c r="F19" s="25" t="s">
        <v>65</v>
      </c>
      <c r="G19" s="35" t="s">
        <v>65</v>
      </c>
      <c r="H19" s="236" t="s">
        <v>65</v>
      </c>
      <c r="I19" s="18" t="s">
        <v>67</v>
      </c>
      <c r="J19" s="34" t="s">
        <v>65</v>
      </c>
      <c r="K19" s="41" t="s">
        <v>64</v>
      </c>
      <c r="L19" s="42" t="s">
        <v>64</v>
      </c>
    </row>
    <row r="20" spans="2:12" ht="12" thickBot="1">
      <c r="B20" s="315"/>
      <c r="C20" s="9" t="s">
        <v>552</v>
      </c>
      <c r="D20" s="13" t="s">
        <v>135</v>
      </c>
      <c r="E20" s="18" t="s">
        <v>67</v>
      </c>
      <c r="F20" s="25" t="s">
        <v>65</v>
      </c>
      <c r="G20" s="35" t="s">
        <v>65</v>
      </c>
      <c r="H20" s="236" t="s">
        <v>65</v>
      </c>
      <c r="I20" s="18" t="s">
        <v>67</v>
      </c>
      <c r="J20" s="34" t="s">
        <v>65</v>
      </c>
      <c r="K20" s="41" t="s">
        <v>64</v>
      </c>
      <c r="L20" s="42" t="s">
        <v>64</v>
      </c>
    </row>
    <row r="21" spans="2:12" ht="12" thickBot="1">
      <c r="B21" s="315"/>
      <c r="C21" s="9" t="s">
        <v>550</v>
      </c>
      <c r="D21" s="13" t="s">
        <v>210</v>
      </c>
      <c r="E21" s="18" t="s">
        <v>67</v>
      </c>
      <c r="F21" s="25" t="s">
        <v>65</v>
      </c>
      <c r="G21" s="35" t="s">
        <v>65</v>
      </c>
      <c r="H21" s="236" t="s">
        <v>65</v>
      </c>
      <c r="I21" s="18" t="s">
        <v>67</v>
      </c>
      <c r="J21" s="34" t="s">
        <v>65</v>
      </c>
      <c r="K21" s="41" t="s">
        <v>64</v>
      </c>
      <c r="L21" s="42" t="s">
        <v>64</v>
      </c>
    </row>
    <row r="22" spans="2:12" ht="12" customHeight="1" thickBot="1">
      <c r="B22" s="315"/>
      <c r="C22" s="9" t="s">
        <v>551</v>
      </c>
      <c r="D22" s="14" t="s">
        <v>211</v>
      </c>
      <c r="E22" s="18" t="s">
        <v>67</v>
      </c>
      <c r="F22" s="4" t="s">
        <v>65</v>
      </c>
      <c r="G22" s="28" t="s">
        <v>65</v>
      </c>
      <c r="H22" s="237" t="s">
        <v>65</v>
      </c>
      <c r="I22" s="18" t="s">
        <v>67</v>
      </c>
      <c r="J22" s="34" t="s">
        <v>65</v>
      </c>
      <c r="K22" s="45" t="s">
        <v>64</v>
      </c>
      <c r="L22" s="46" t="s">
        <v>64</v>
      </c>
    </row>
    <row r="23" spans="2:12" ht="27.95" customHeight="1" thickBot="1">
      <c r="B23" s="309" t="s">
        <v>0</v>
      </c>
      <c r="C23" s="309" t="s">
        <v>1</v>
      </c>
      <c r="D23" s="309" t="s">
        <v>57</v>
      </c>
      <c r="E23" s="309" t="s">
        <v>519</v>
      </c>
      <c r="F23" s="310"/>
      <c r="G23" s="310"/>
      <c r="H23" s="311"/>
      <c r="I23" s="320" t="s">
        <v>558</v>
      </c>
      <c r="J23" s="321"/>
      <c r="K23" s="312" t="s">
        <v>145</v>
      </c>
      <c r="L23" s="313"/>
    </row>
    <row r="24" spans="2:12" ht="27.95" customHeight="1" thickBot="1">
      <c r="B24" s="309"/>
      <c r="C24" s="309"/>
      <c r="D24" s="309"/>
      <c r="E24" s="117" t="s">
        <v>114</v>
      </c>
      <c r="F24" s="117" t="s">
        <v>111</v>
      </c>
      <c r="G24" s="117" t="s">
        <v>110</v>
      </c>
      <c r="H24" s="117" t="s">
        <v>131</v>
      </c>
      <c r="I24" s="232" t="s">
        <v>114</v>
      </c>
      <c r="J24" s="232" t="s">
        <v>146</v>
      </c>
      <c r="K24" s="229" t="s">
        <v>146</v>
      </c>
      <c r="L24" s="230" t="s">
        <v>110</v>
      </c>
    </row>
    <row r="25" spans="2:12" ht="12" customHeight="1" thickBot="1">
      <c r="B25" s="314">
        <v>2</v>
      </c>
      <c r="C25" s="317" t="s">
        <v>10</v>
      </c>
      <c r="D25" s="318"/>
      <c r="E25" s="318"/>
      <c r="F25" s="318"/>
      <c r="G25" s="318"/>
      <c r="H25" s="318"/>
      <c r="I25" s="318"/>
      <c r="J25" s="318"/>
      <c r="K25" s="318"/>
      <c r="L25" s="319"/>
    </row>
    <row r="26" spans="2:12" ht="12" thickBot="1">
      <c r="B26" s="315"/>
      <c r="C26" s="10" t="s">
        <v>11</v>
      </c>
      <c r="D26" s="12" t="s">
        <v>12</v>
      </c>
      <c r="E26" s="19" t="s">
        <v>67</v>
      </c>
      <c r="F26" s="2" t="s">
        <v>65</v>
      </c>
      <c r="G26" s="28" t="s">
        <v>65</v>
      </c>
      <c r="H26" s="233" t="s">
        <v>65</v>
      </c>
      <c r="I26" s="19" t="s">
        <v>67</v>
      </c>
      <c r="J26" s="28" t="s">
        <v>65</v>
      </c>
      <c r="K26" s="39" t="s">
        <v>64</v>
      </c>
      <c r="L26" s="40" t="s">
        <v>64</v>
      </c>
    </row>
    <row r="27" spans="2:12" ht="12" thickBot="1">
      <c r="B27" s="315"/>
      <c r="C27" s="9" t="s">
        <v>13</v>
      </c>
      <c r="D27" s="13" t="s">
        <v>14</v>
      </c>
      <c r="E27" s="17" t="s">
        <v>67</v>
      </c>
      <c r="F27" s="4" t="s">
        <v>65</v>
      </c>
      <c r="G27" s="28" t="s">
        <v>65</v>
      </c>
      <c r="H27" s="234" t="s">
        <v>65</v>
      </c>
      <c r="I27" s="17" t="s">
        <v>67</v>
      </c>
      <c r="J27" s="28" t="s">
        <v>65</v>
      </c>
      <c r="K27" s="41" t="s">
        <v>64</v>
      </c>
      <c r="L27" s="42" t="s">
        <v>64</v>
      </c>
    </row>
    <row r="28" spans="2:12" ht="12" thickBot="1">
      <c r="B28" s="315"/>
      <c r="C28" s="9" t="s">
        <v>15</v>
      </c>
      <c r="D28" s="13" t="s">
        <v>16</v>
      </c>
      <c r="E28" s="17" t="s">
        <v>67</v>
      </c>
      <c r="F28" s="4" t="s">
        <v>65</v>
      </c>
      <c r="G28" s="28" t="s">
        <v>65</v>
      </c>
      <c r="H28" s="234" t="s">
        <v>65</v>
      </c>
      <c r="I28" s="17" t="s">
        <v>67</v>
      </c>
      <c r="J28" s="28" t="s">
        <v>65</v>
      </c>
      <c r="K28" s="41" t="s">
        <v>64</v>
      </c>
      <c r="L28" s="42" t="s">
        <v>64</v>
      </c>
    </row>
    <row r="29" spans="2:12" ht="12" thickBot="1">
      <c r="B29" s="315"/>
      <c r="C29" s="9" t="s">
        <v>17</v>
      </c>
      <c r="D29" s="13" t="s">
        <v>18</v>
      </c>
      <c r="E29" s="17" t="s">
        <v>67</v>
      </c>
      <c r="F29" s="4" t="s">
        <v>65</v>
      </c>
      <c r="G29" s="28" t="s">
        <v>65</v>
      </c>
      <c r="H29" s="234" t="s">
        <v>65</v>
      </c>
      <c r="I29" s="17" t="s">
        <v>67</v>
      </c>
      <c r="J29" s="28" t="s">
        <v>65</v>
      </c>
      <c r="K29" s="41" t="s">
        <v>64</v>
      </c>
      <c r="L29" s="42" t="s">
        <v>64</v>
      </c>
    </row>
    <row r="30" spans="2:12" ht="12" thickBot="1">
      <c r="B30" s="315"/>
      <c r="C30" s="9" t="s">
        <v>19</v>
      </c>
      <c r="D30" s="13" t="s">
        <v>20</v>
      </c>
      <c r="E30" s="17" t="s">
        <v>67</v>
      </c>
      <c r="F30" s="4" t="s">
        <v>65</v>
      </c>
      <c r="G30" s="28" t="s">
        <v>65</v>
      </c>
      <c r="H30" s="234" t="s">
        <v>65</v>
      </c>
      <c r="I30" s="17" t="s">
        <v>67</v>
      </c>
      <c r="J30" s="28" t="s">
        <v>65</v>
      </c>
      <c r="K30" s="41" t="s">
        <v>64</v>
      </c>
      <c r="L30" s="42" t="s">
        <v>64</v>
      </c>
    </row>
    <row r="31" spans="2:12" ht="12" thickBot="1">
      <c r="B31" s="315"/>
      <c r="C31" s="9" t="s">
        <v>256</v>
      </c>
      <c r="D31" s="13" t="s">
        <v>264</v>
      </c>
      <c r="E31" s="17" t="s">
        <v>67</v>
      </c>
      <c r="F31" s="4" t="s">
        <v>65</v>
      </c>
      <c r="G31" s="28" t="s">
        <v>65</v>
      </c>
      <c r="H31" s="234" t="s">
        <v>65</v>
      </c>
      <c r="I31" s="17" t="s">
        <v>67</v>
      </c>
      <c r="J31" s="28" t="s">
        <v>65</v>
      </c>
      <c r="K31" s="41" t="s">
        <v>64</v>
      </c>
      <c r="L31" s="42" t="s">
        <v>64</v>
      </c>
    </row>
    <row r="32" spans="2:12" ht="12" thickBot="1">
      <c r="B32" s="315"/>
      <c r="C32" s="9" t="s">
        <v>21</v>
      </c>
      <c r="D32" s="13" t="s">
        <v>22</v>
      </c>
      <c r="E32" s="17" t="s">
        <v>67</v>
      </c>
      <c r="F32" s="4" t="s">
        <v>65</v>
      </c>
      <c r="G32" s="28" t="s">
        <v>65</v>
      </c>
      <c r="H32" s="234" t="s">
        <v>65</v>
      </c>
      <c r="I32" s="17" t="s">
        <v>67</v>
      </c>
      <c r="J32" s="28" t="s">
        <v>65</v>
      </c>
      <c r="K32" s="41" t="s">
        <v>64</v>
      </c>
      <c r="L32" s="42" t="s">
        <v>64</v>
      </c>
    </row>
    <row r="33" spans="2:12" ht="12" thickBot="1">
      <c r="B33" s="315"/>
      <c r="C33" s="9" t="s">
        <v>23</v>
      </c>
      <c r="D33" s="13" t="s">
        <v>24</v>
      </c>
      <c r="E33" s="17" t="s">
        <v>67</v>
      </c>
      <c r="F33" s="4" t="s">
        <v>65</v>
      </c>
      <c r="G33" s="28" t="s">
        <v>65</v>
      </c>
      <c r="H33" s="234" t="s">
        <v>65</v>
      </c>
      <c r="I33" s="17" t="s">
        <v>67</v>
      </c>
      <c r="J33" s="28" t="s">
        <v>65</v>
      </c>
      <c r="K33" s="41" t="s">
        <v>64</v>
      </c>
      <c r="L33" s="42" t="s">
        <v>64</v>
      </c>
    </row>
    <row r="34" spans="2:12" ht="12" thickBot="1">
      <c r="B34" s="315"/>
      <c r="C34" s="9" t="s">
        <v>25</v>
      </c>
      <c r="D34" s="13" t="s">
        <v>26</v>
      </c>
      <c r="E34" s="17" t="s">
        <v>67</v>
      </c>
      <c r="F34" s="4" t="s">
        <v>65</v>
      </c>
      <c r="G34" s="28" t="s">
        <v>65</v>
      </c>
      <c r="H34" s="234" t="s">
        <v>65</v>
      </c>
      <c r="I34" s="17" t="s">
        <v>67</v>
      </c>
      <c r="J34" s="28" t="s">
        <v>65</v>
      </c>
      <c r="K34" s="41" t="s">
        <v>64</v>
      </c>
      <c r="L34" s="42" t="s">
        <v>64</v>
      </c>
    </row>
    <row r="35" spans="2:12" ht="12" thickBot="1">
      <c r="B35" s="315"/>
      <c r="C35" s="9" t="s">
        <v>27</v>
      </c>
      <c r="D35" s="13" t="s">
        <v>28</v>
      </c>
      <c r="E35" s="17" t="s">
        <v>67</v>
      </c>
      <c r="F35" s="4" t="s">
        <v>65</v>
      </c>
      <c r="G35" s="28" t="s">
        <v>65</v>
      </c>
      <c r="H35" s="234" t="s">
        <v>65</v>
      </c>
      <c r="I35" s="17" t="s">
        <v>67</v>
      </c>
      <c r="J35" s="28" t="s">
        <v>65</v>
      </c>
      <c r="K35" s="41" t="s">
        <v>64</v>
      </c>
      <c r="L35" s="42" t="s">
        <v>64</v>
      </c>
    </row>
    <row r="36" spans="2:12" ht="12" thickBot="1">
      <c r="B36" s="315"/>
      <c r="C36" s="9" t="s">
        <v>29</v>
      </c>
      <c r="D36" s="13" t="s">
        <v>30</v>
      </c>
      <c r="E36" s="17" t="s">
        <v>67</v>
      </c>
      <c r="F36" s="4" t="s">
        <v>65</v>
      </c>
      <c r="G36" s="28" t="s">
        <v>65</v>
      </c>
      <c r="H36" s="234" t="s">
        <v>65</v>
      </c>
      <c r="I36" s="17" t="s">
        <v>67</v>
      </c>
      <c r="J36" s="28" t="s">
        <v>65</v>
      </c>
      <c r="K36" s="41" t="s">
        <v>64</v>
      </c>
      <c r="L36" s="42" t="s">
        <v>64</v>
      </c>
    </row>
    <row r="37" spans="2:12" ht="12" thickBot="1">
      <c r="B37" s="315"/>
      <c r="C37" s="11" t="s">
        <v>31</v>
      </c>
      <c r="D37" s="14" t="s">
        <v>32</v>
      </c>
      <c r="E37" s="18" t="s">
        <v>67</v>
      </c>
      <c r="F37" s="4" t="s">
        <v>65</v>
      </c>
      <c r="G37" s="28" t="s">
        <v>65</v>
      </c>
      <c r="H37" s="237" t="s">
        <v>65</v>
      </c>
      <c r="I37" s="18" t="s">
        <v>67</v>
      </c>
      <c r="J37" s="34" t="s">
        <v>65</v>
      </c>
      <c r="K37" s="45" t="s">
        <v>64</v>
      </c>
      <c r="L37" s="46" t="s">
        <v>64</v>
      </c>
    </row>
    <row r="38" spans="2:12" ht="27.95" customHeight="1" thickBot="1">
      <c r="B38" s="309" t="s">
        <v>0</v>
      </c>
      <c r="C38" s="309" t="s">
        <v>1</v>
      </c>
      <c r="D38" s="309" t="s">
        <v>57</v>
      </c>
      <c r="E38" s="309" t="s">
        <v>519</v>
      </c>
      <c r="F38" s="310"/>
      <c r="G38" s="310"/>
      <c r="H38" s="311"/>
      <c r="I38" s="320" t="s">
        <v>558</v>
      </c>
      <c r="J38" s="321"/>
      <c r="K38" s="312" t="s">
        <v>145</v>
      </c>
      <c r="L38" s="313"/>
    </row>
    <row r="39" spans="2:12" ht="27.95" customHeight="1" thickBot="1">
      <c r="B39" s="309"/>
      <c r="C39" s="309"/>
      <c r="D39" s="309"/>
      <c r="E39" s="117" t="s">
        <v>114</v>
      </c>
      <c r="F39" s="117" t="s">
        <v>111</v>
      </c>
      <c r="G39" s="117" t="s">
        <v>110</v>
      </c>
      <c r="H39" s="117" t="s">
        <v>131</v>
      </c>
      <c r="I39" s="232" t="s">
        <v>114</v>
      </c>
      <c r="J39" s="232" t="s">
        <v>146</v>
      </c>
      <c r="K39" s="229" t="s">
        <v>146</v>
      </c>
      <c r="L39" s="230" t="s">
        <v>110</v>
      </c>
    </row>
    <row r="40" spans="2:12" ht="12" customHeight="1" thickBot="1">
      <c r="B40" s="314">
        <v>3.1</v>
      </c>
      <c r="C40" s="317" t="s">
        <v>33</v>
      </c>
      <c r="D40" s="318"/>
      <c r="E40" s="318"/>
      <c r="F40" s="318"/>
      <c r="G40" s="318"/>
      <c r="H40" s="318"/>
      <c r="I40" s="318"/>
      <c r="J40" s="318"/>
      <c r="K40" s="318"/>
      <c r="L40" s="319"/>
    </row>
    <row r="41" spans="2:12" ht="12" customHeight="1" thickBot="1">
      <c r="B41" s="315"/>
      <c r="C41" s="10" t="s">
        <v>36</v>
      </c>
      <c r="D41" s="12" t="s">
        <v>37</v>
      </c>
      <c r="E41" s="19" t="s">
        <v>67</v>
      </c>
      <c r="F41" s="2" t="s">
        <v>65</v>
      </c>
      <c r="G41" s="32" t="s">
        <v>65</v>
      </c>
      <c r="H41" s="233" t="s">
        <v>65</v>
      </c>
      <c r="I41" s="19" t="s">
        <v>67</v>
      </c>
      <c r="J41" s="28" t="s">
        <v>65</v>
      </c>
      <c r="K41" s="39" t="str">
        <f>F41</f>
        <v>û</v>
      </c>
      <c r="L41" s="40" t="str">
        <f>G41</f>
        <v>û</v>
      </c>
    </row>
    <row r="42" spans="2:12" ht="12" customHeight="1" thickBot="1">
      <c r="B42" s="315"/>
      <c r="C42" s="9" t="s">
        <v>96</v>
      </c>
      <c r="D42" s="13" t="s">
        <v>99</v>
      </c>
      <c r="E42" s="17" t="s">
        <v>99</v>
      </c>
      <c r="F42" s="6" t="s">
        <v>64</v>
      </c>
      <c r="G42" s="29" t="s">
        <v>65</v>
      </c>
      <c r="H42" s="234" t="s">
        <v>64</v>
      </c>
      <c r="I42" s="17" t="s">
        <v>67</v>
      </c>
      <c r="J42" s="4" t="s">
        <v>413</v>
      </c>
      <c r="K42" s="41" t="str">
        <f t="shared" ref="K42:L44" si="0">F42</f>
        <v>ü</v>
      </c>
      <c r="L42" s="42" t="str">
        <f t="shared" si="0"/>
        <v>û</v>
      </c>
    </row>
    <row r="43" spans="2:12" ht="12" customHeight="1" thickBot="1">
      <c r="B43" s="315"/>
      <c r="C43" s="9" t="s">
        <v>115</v>
      </c>
      <c r="D43" s="13" t="s">
        <v>100</v>
      </c>
      <c r="E43" s="17" t="s">
        <v>100</v>
      </c>
      <c r="F43" s="5" t="s">
        <v>65</v>
      </c>
      <c r="G43" s="31" t="s">
        <v>64</v>
      </c>
      <c r="H43" s="234" t="s">
        <v>65</v>
      </c>
      <c r="I43" s="17" t="s">
        <v>67</v>
      </c>
      <c r="J43" s="28" t="s">
        <v>65</v>
      </c>
      <c r="K43" s="41" t="str">
        <f t="shared" si="0"/>
        <v>û</v>
      </c>
      <c r="L43" s="42" t="str">
        <f t="shared" si="0"/>
        <v>ü</v>
      </c>
    </row>
    <row r="44" spans="2:12" ht="12" customHeight="1" thickBot="1">
      <c r="B44" s="315"/>
      <c r="C44" s="9" t="s">
        <v>97</v>
      </c>
      <c r="D44" s="13" t="s">
        <v>101</v>
      </c>
      <c r="E44" s="17" t="s">
        <v>101</v>
      </c>
      <c r="F44" s="5" t="s">
        <v>65</v>
      </c>
      <c r="G44" s="31" t="s">
        <v>64</v>
      </c>
      <c r="H44" s="234" t="s">
        <v>65</v>
      </c>
      <c r="I44" s="17" t="s">
        <v>67</v>
      </c>
      <c r="J44" s="28" t="s">
        <v>65</v>
      </c>
      <c r="K44" s="41" t="str">
        <f t="shared" si="0"/>
        <v>û</v>
      </c>
      <c r="L44" s="42" t="str">
        <f t="shared" si="0"/>
        <v>ü</v>
      </c>
    </row>
    <row r="45" spans="2:12" ht="12" customHeight="1" thickBot="1">
      <c r="B45" s="315"/>
      <c r="C45" s="9" t="s">
        <v>118</v>
      </c>
      <c r="D45" s="22" t="s">
        <v>105</v>
      </c>
      <c r="E45" s="18" t="s">
        <v>67</v>
      </c>
      <c r="F45" s="4" t="s">
        <v>65</v>
      </c>
      <c r="G45" s="28" t="s">
        <v>65</v>
      </c>
      <c r="H45" s="237" t="s">
        <v>65</v>
      </c>
      <c r="I45" s="18" t="s">
        <v>67</v>
      </c>
      <c r="J45" s="34" t="s">
        <v>65</v>
      </c>
      <c r="K45" s="45" t="s">
        <v>64</v>
      </c>
      <c r="L45" s="46" t="s">
        <v>64</v>
      </c>
    </row>
    <row r="46" spans="2:12" ht="27.95" customHeight="1" thickBot="1">
      <c r="B46" s="309" t="s">
        <v>0</v>
      </c>
      <c r="C46" s="309" t="s">
        <v>1</v>
      </c>
      <c r="D46" s="309" t="s">
        <v>57</v>
      </c>
      <c r="E46" s="309" t="s">
        <v>519</v>
      </c>
      <c r="F46" s="310"/>
      <c r="G46" s="310"/>
      <c r="H46" s="311"/>
      <c r="I46" s="320" t="s">
        <v>558</v>
      </c>
      <c r="J46" s="321"/>
      <c r="K46" s="312" t="s">
        <v>145</v>
      </c>
      <c r="L46" s="313"/>
    </row>
    <row r="47" spans="2:12" ht="27.95" customHeight="1" thickBot="1">
      <c r="B47" s="309"/>
      <c r="C47" s="309"/>
      <c r="D47" s="309"/>
      <c r="E47" s="117" t="s">
        <v>114</v>
      </c>
      <c r="F47" s="117" t="s">
        <v>111</v>
      </c>
      <c r="G47" s="117" t="s">
        <v>110</v>
      </c>
      <c r="H47" s="117" t="s">
        <v>131</v>
      </c>
      <c r="I47" s="232" t="s">
        <v>114</v>
      </c>
      <c r="J47" s="232" t="s">
        <v>146</v>
      </c>
      <c r="K47" s="229" t="s">
        <v>146</v>
      </c>
      <c r="L47" s="230" t="s">
        <v>110</v>
      </c>
    </row>
    <row r="48" spans="2:12" ht="12" customHeight="1" thickBot="1">
      <c r="B48" s="327">
        <v>3.2</v>
      </c>
      <c r="C48" s="317" t="s">
        <v>125</v>
      </c>
      <c r="D48" s="318"/>
      <c r="E48" s="318"/>
      <c r="F48" s="318"/>
      <c r="G48" s="318"/>
      <c r="H48" s="318"/>
      <c r="I48" s="318"/>
      <c r="J48" s="318"/>
      <c r="K48" s="318"/>
      <c r="L48" s="319"/>
    </row>
    <row r="49" spans="2:12" ht="12" thickBot="1">
      <c r="B49" s="328"/>
      <c r="C49" s="10" t="s">
        <v>40</v>
      </c>
      <c r="D49" s="12" t="s">
        <v>41</v>
      </c>
      <c r="E49" s="19" t="s">
        <v>67</v>
      </c>
      <c r="F49" s="2" t="s">
        <v>65</v>
      </c>
      <c r="G49" s="28" t="s">
        <v>65</v>
      </c>
      <c r="H49" s="233" t="s">
        <v>65</v>
      </c>
      <c r="I49" s="19" t="s">
        <v>67</v>
      </c>
      <c r="J49" s="28" t="s">
        <v>65</v>
      </c>
      <c r="K49" s="39" t="str">
        <f>F49</f>
        <v>û</v>
      </c>
      <c r="L49" s="40" t="str">
        <f>G49</f>
        <v>û</v>
      </c>
    </row>
    <row r="50" spans="2:12" ht="12" thickBot="1">
      <c r="B50" s="328"/>
      <c r="C50" s="10" t="s">
        <v>58</v>
      </c>
      <c r="D50" s="12" t="s">
        <v>61</v>
      </c>
      <c r="E50" s="19" t="s">
        <v>61</v>
      </c>
      <c r="F50" s="6" t="s">
        <v>64</v>
      </c>
      <c r="G50" s="29" t="s">
        <v>65</v>
      </c>
      <c r="H50" s="234" t="s">
        <v>65</v>
      </c>
      <c r="I50" s="17" t="s">
        <v>67</v>
      </c>
      <c r="J50" s="4" t="s">
        <v>413</v>
      </c>
      <c r="K50" s="41" t="str">
        <f t="shared" ref="K50:L54" si="1">F50</f>
        <v>ü</v>
      </c>
      <c r="L50" s="42" t="str">
        <f t="shared" si="1"/>
        <v>û</v>
      </c>
    </row>
    <row r="51" spans="2:12" ht="12" thickBot="1">
      <c r="B51" s="329"/>
      <c r="C51" s="9" t="s">
        <v>59</v>
      </c>
      <c r="D51" s="13" t="s">
        <v>62</v>
      </c>
      <c r="E51" s="17" t="s">
        <v>62</v>
      </c>
      <c r="F51" s="6" t="s">
        <v>64</v>
      </c>
      <c r="G51" s="29" t="s">
        <v>65</v>
      </c>
      <c r="H51" s="234" t="s">
        <v>65</v>
      </c>
      <c r="I51" s="17" t="s">
        <v>67</v>
      </c>
      <c r="J51" s="4" t="s">
        <v>413</v>
      </c>
      <c r="K51" s="41" t="str">
        <f t="shared" si="1"/>
        <v>ü</v>
      </c>
      <c r="L51" s="42" t="str">
        <f t="shared" si="1"/>
        <v>û</v>
      </c>
    </row>
    <row r="52" spans="2:12" ht="12" thickBot="1">
      <c r="B52" s="329"/>
      <c r="C52" s="9" t="s">
        <v>60</v>
      </c>
      <c r="D52" s="13" t="s">
        <v>63</v>
      </c>
      <c r="E52" s="17" t="s">
        <v>63</v>
      </c>
      <c r="F52" s="6" t="s">
        <v>64</v>
      </c>
      <c r="G52" s="29" t="s">
        <v>65</v>
      </c>
      <c r="H52" s="234" t="s">
        <v>65</v>
      </c>
      <c r="I52" s="17" t="s">
        <v>67</v>
      </c>
      <c r="J52" s="4" t="s">
        <v>413</v>
      </c>
      <c r="K52" s="41" t="str">
        <f t="shared" si="1"/>
        <v>ü</v>
      </c>
      <c r="L52" s="42" t="str">
        <f t="shared" si="1"/>
        <v>û</v>
      </c>
    </row>
    <row r="53" spans="2:12" ht="12" thickBot="1">
      <c r="B53" s="329"/>
      <c r="C53" s="9" t="s">
        <v>259</v>
      </c>
      <c r="D53" s="22" t="s">
        <v>105</v>
      </c>
      <c r="E53" s="18" t="s">
        <v>67</v>
      </c>
      <c r="F53" s="4" t="s">
        <v>65</v>
      </c>
      <c r="G53" s="28" t="s">
        <v>65</v>
      </c>
      <c r="H53" s="234" t="s">
        <v>65</v>
      </c>
      <c r="I53" s="17" t="s">
        <v>67</v>
      </c>
      <c r="J53" s="28" t="s">
        <v>65</v>
      </c>
      <c r="K53" s="41" t="s">
        <v>64</v>
      </c>
      <c r="L53" s="42" t="s">
        <v>64</v>
      </c>
    </row>
    <row r="54" spans="2:12" ht="12" customHeight="1" thickBot="1">
      <c r="B54" s="329"/>
      <c r="C54" s="9" t="s">
        <v>138</v>
      </c>
      <c r="D54" s="13" t="s">
        <v>80</v>
      </c>
      <c r="E54" s="17" t="s">
        <v>80</v>
      </c>
      <c r="F54" s="31" t="s">
        <v>64</v>
      </c>
      <c r="G54" s="28" t="s">
        <v>65</v>
      </c>
      <c r="H54" s="234" t="s">
        <v>64</v>
      </c>
      <c r="I54" s="17" t="s">
        <v>67</v>
      </c>
      <c r="J54" s="4" t="s">
        <v>413</v>
      </c>
      <c r="K54" s="41" t="str">
        <f t="shared" si="1"/>
        <v>ü</v>
      </c>
      <c r="L54" s="42" t="str">
        <f t="shared" si="1"/>
        <v>û</v>
      </c>
    </row>
    <row r="55" spans="2:12" ht="12" customHeight="1" thickBot="1">
      <c r="B55" s="330"/>
      <c r="C55" s="10" t="s">
        <v>557</v>
      </c>
      <c r="D55" s="14" t="s">
        <v>556</v>
      </c>
      <c r="E55" s="61" t="s">
        <v>67</v>
      </c>
      <c r="F55" s="4" t="s">
        <v>65</v>
      </c>
      <c r="G55" s="47" t="s">
        <v>65</v>
      </c>
      <c r="H55" s="237" t="s">
        <v>65</v>
      </c>
      <c r="I55" s="19" t="s">
        <v>556</v>
      </c>
      <c r="J55" s="28" t="s">
        <v>64</v>
      </c>
      <c r="K55" s="62" t="s">
        <v>64</v>
      </c>
      <c r="L55" s="63" t="str">
        <f t="shared" ref="L55" si="2">G55</f>
        <v>û</v>
      </c>
    </row>
    <row r="56" spans="2:12" ht="27.95" customHeight="1" thickBot="1">
      <c r="B56" s="309" t="s">
        <v>0</v>
      </c>
      <c r="C56" s="309" t="s">
        <v>1</v>
      </c>
      <c r="D56" s="309" t="s">
        <v>57</v>
      </c>
      <c r="E56" s="322" t="s">
        <v>519</v>
      </c>
      <c r="F56" s="323"/>
      <c r="G56" s="323"/>
      <c r="H56" s="324"/>
      <c r="I56" s="320" t="s">
        <v>558</v>
      </c>
      <c r="J56" s="321"/>
      <c r="K56" s="325" t="s">
        <v>145</v>
      </c>
      <c r="L56" s="326"/>
    </row>
    <row r="57" spans="2:12" ht="27.95" customHeight="1" thickBot="1">
      <c r="B57" s="309"/>
      <c r="C57" s="309"/>
      <c r="D57" s="309"/>
      <c r="E57" s="117" t="s">
        <v>114</v>
      </c>
      <c r="F57" s="117" t="s">
        <v>111</v>
      </c>
      <c r="G57" s="117" t="s">
        <v>110</v>
      </c>
      <c r="H57" s="117" t="s">
        <v>131</v>
      </c>
      <c r="I57" s="232" t="s">
        <v>114</v>
      </c>
      <c r="J57" s="232" t="s">
        <v>146</v>
      </c>
      <c r="K57" s="229" t="s">
        <v>146</v>
      </c>
      <c r="L57" s="230" t="s">
        <v>110</v>
      </c>
    </row>
    <row r="58" spans="2:12" ht="12" customHeight="1" thickBot="1">
      <c r="B58" s="327">
        <v>3.3</v>
      </c>
      <c r="C58" s="317" t="s">
        <v>507</v>
      </c>
      <c r="D58" s="318"/>
      <c r="E58" s="318"/>
      <c r="F58" s="318"/>
      <c r="G58" s="318"/>
      <c r="H58" s="318"/>
      <c r="I58" s="318"/>
      <c r="J58" s="318"/>
      <c r="K58" s="318"/>
      <c r="L58" s="319"/>
    </row>
    <row r="59" spans="2:12" ht="12" thickBot="1">
      <c r="B59" s="328"/>
      <c r="C59" s="10" t="s">
        <v>68</v>
      </c>
      <c r="D59" s="12" t="s">
        <v>66</v>
      </c>
      <c r="E59" s="19" t="s">
        <v>66</v>
      </c>
      <c r="F59" s="2" t="s">
        <v>64</v>
      </c>
      <c r="G59" s="32" t="s">
        <v>64</v>
      </c>
      <c r="H59" s="233" t="s">
        <v>65</v>
      </c>
      <c r="I59" s="17" t="s">
        <v>67</v>
      </c>
      <c r="J59" s="4" t="s">
        <v>413</v>
      </c>
      <c r="K59" s="39" t="str">
        <f>F59</f>
        <v>ü</v>
      </c>
      <c r="L59" s="40" t="str">
        <f>G59</f>
        <v>ü</v>
      </c>
    </row>
    <row r="60" spans="2:12" ht="12" customHeight="1" thickBot="1">
      <c r="B60" s="328"/>
      <c r="C60" s="9" t="s">
        <v>254</v>
      </c>
      <c r="D60" s="22" t="s">
        <v>105</v>
      </c>
      <c r="E60" s="18" t="s">
        <v>67</v>
      </c>
      <c r="F60" s="4" t="s">
        <v>65</v>
      </c>
      <c r="G60" s="28" t="s">
        <v>65</v>
      </c>
      <c r="H60" s="237" t="s">
        <v>65</v>
      </c>
      <c r="I60" s="18" t="s">
        <v>67</v>
      </c>
      <c r="J60" s="34" t="s">
        <v>65</v>
      </c>
      <c r="K60" s="62" t="s">
        <v>64</v>
      </c>
      <c r="L60" s="63" t="s">
        <v>64</v>
      </c>
    </row>
    <row r="61" spans="2:12" ht="27.95" customHeight="1" thickBot="1">
      <c r="B61" s="309" t="s">
        <v>0</v>
      </c>
      <c r="C61" s="309" t="s">
        <v>1</v>
      </c>
      <c r="D61" s="309" t="s">
        <v>57</v>
      </c>
      <c r="E61" s="309" t="s">
        <v>519</v>
      </c>
      <c r="F61" s="310"/>
      <c r="G61" s="310"/>
      <c r="H61" s="311"/>
      <c r="I61" s="320" t="s">
        <v>558</v>
      </c>
      <c r="J61" s="321"/>
      <c r="K61" s="312" t="s">
        <v>145</v>
      </c>
      <c r="L61" s="313"/>
    </row>
    <row r="62" spans="2:12" ht="27.95" customHeight="1" thickBot="1">
      <c r="B62" s="309"/>
      <c r="C62" s="309"/>
      <c r="D62" s="309"/>
      <c r="E62" s="117" t="s">
        <v>114</v>
      </c>
      <c r="F62" s="117" t="s">
        <v>111</v>
      </c>
      <c r="G62" s="117" t="s">
        <v>110</v>
      </c>
      <c r="H62" s="117" t="s">
        <v>131</v>
      </c>
      <c r="I62" s="232" t="s">
        <v>114</v>
      </c>
      <c r="J62" s="232" t="s">
        <v>146</v>
      </c>
      <c r="K62" s="229" t="s">
        <v>146</v>
      </c>
      <c r="L62" s="230" t="s">
        <v>110</v>
      </c>
    </row>
    <row r="63" spans="2:12" ht="12" customHeight="1" thickBot="1">
      <c r="B63" s="327">
        <v>3.4</v>
      </c>
      <c r="C63" s="317" t="s">
        <v>42</v>
      </c>
      <c r="D63" s="318"/>
      <c r="E63" s="318"/>
      <c r="F63" s="318"/>
      <c r="G63" s="318"/>
      <c r="H63" s="318"/>
      <c r="I63" s="318"/>
      <c r="J63" s="318"/>
      <c r="K63" s="318"/>
      <c r="L63" s="319"/>
    </row>
    <row r="64" spans="2:12" ht="12" thickBot="1">
      <c r="B64" s="328"/>
      <c r="C64" s="10" t="s">
        <v>43</v>
      </c>
      <c r="D64" s="15" t="s">
        <v>44</v>
      </c>
      <c r="E64" s="16" t="s">
        <v>44</v>
      </c>
      <c r="F64" s="2" t="s">
        <v>64</v>
      </c>
      <c r="G64" s="32" t="s">
        <v>64</v>
      </c>
      <c r="H64" s="233" t="s">
        <v>65</v>
      </c>
      <c r="I64" s="16" t="s">
        <v>44</v>
      </c>
      <c r="J64" s="28" t="s">
        <v>64</v>
      </c>
      <c r="K64" s="39" t="str">
        <f>F64</f>
        <v>ü</v>
      </c>
      <c r="L64" s="40" t="str">
        <f>G64</f>
        <v>ü</v>
      </c>
    </row>
    <row r="65" spans="2:12" ht="12" thickBot="1">
      <c r="B65" s="328"/>
      <c r="C65" s="9" t="s">
        <v>45</v>
      </c>
      <c r="D65" s="13" t="s">
        <v>46</v>
      </c>
      <c r="E65" s="17" t="s">
        <v>46</v>
      </c>
      <c r="F65" s="7" t="s">
        <v>64</v>
      </c>
      <c r="G65" s="33" t="s">
        <v>64</v>
      </c>
      <c r="H65" s="234" t="s">
        <v>65</v>
      </c>
      <c r="I65" s="17" t="s">
        <v>46</v>
      </c>
      <c r="J65" s="28" t="s">
        <v>64</v>
      </c>
      <c r="K65" s="41" t="str">
        <f t="shared" ref="K65:L65" si="3">F65</f>
        <v>ü</v>
      </c>
      <c r="L65" s="42" t="str">
        <f t="shared" si="3"/>
        <v>ü</v>
      </c>
    </row>
    <row r="66" spans="2:12" ht="12" thickBot="1">
      <c r="B66" s="328"/>
      <c r="C66" s="9" t="s">
        <v>47</v>
      </c>
      <c r="D66" s="22" t="s">
        <v>105</v>
      </c>
      <c r="E66" s="17" t="s">
        <v>67</v>
      </c>
      <c r="F66" s="4" t="s">
        <v>65</v>
      </c>
      <c r="G66" s="28" t="s">
        <v>65</v>
      </c>
      <c r="H66" s="237" t="s">
        <v>65</v>
      </c>
      <c r="I66" s="18" t="s">
        <v>67</v>
      </c>
      <c r="J66" s="34" t="s">
        <v>65</v>
      </c>
      <c r="K66" s="62" t="s">
        <v>64</v>
      </c>
      <c r="L66" s="63" t="s">
        <v>64</v>
      </c>
    </row>
    <row r="67" spans="2:12" ht="27.95" customHeight="1" thickBot="1">
      <c r="B67" s="309" t="s">
        <v>0</v>
      </c>
      <c r="C67" s="309" t="s">
        <v>1</v>
      </c>
      <c r="D67" s="309" t="s">
        <v>57</v>
      </c>
      <c r="E67" s="309" t="s">
        <v>519</v>
      </c>
      <c r="F67" s="310"/>
      <c r="G67" s="310"/>
      <c r="H67" s="311"/>
      <c r="I67" s="320" t="s">
        <v>558</v>
      </c>
      <c r="J67" s="321"/>
      <c r="K67" s="312" t="s">
        <v>145</v>
      </c>
      <c r="L67" s="313"/>
    </row>
    <row r="68" spans="2:12" ht="27.95" customHeight="1" thickBot="1">
      <c r="B68" s="309"/>
      <c r="C68" s="309"/>
      <c r="D68" s="309"/>
      <c r="E68" s="117" t="s">
        <v>114</v>
      </c>
      <c r="F68" s="117" t="s">
        <v>111</v>
      </c>
      <c r="G68" s="117" t="s">
        <v>110</v>
      </c>
      <c r="H68" s="117" t="s">
        <v>131</v>
      </c>
      <c r="I68" s="232" t="s">
        <v>114</v>
      </c>
      <c r="J68" s="232" t="s">
        <v>146</v>
      </c>
      <c r="K68" s="229" t="s">
        <v>146</v>
      </c>
      <c r="L68" s="230" t="s">
        <v>110</v>
      </c>
    </row>
    <row r="69" spans="2:12" ht="12" customHeight="1" thickBot="1">
      <c r="B69" s="331">
        <v>3.5</v>
      </c>
      <c r="C69" s="317" t="s">
        <v>508</v>
      </c>
      <c r="D69" s="318"/>
      <c r="E69" s="318"/>
      <c r="F69" s="318"/>
      <c r="G69" s="318"/>
      <c r="H69" s="318"/>
      <c r="I69" s="318"/>
      <c r="J69" s="318"/>
      <c r="K69" s="318"/>
      <c r="L69" s="319"/>
    </row>
    <row r="70" spans="2:12" ht="12" thickBot="1">
      <c r="B70" s="332"/>
      <c r="C70" s="101" t="s">
        <v>38</v>
      </c>
      <c r="D70" s="12" t="s">
        <v>39</v>
      </c>
      <c r="E70" s="19" t="s">
        <v>39</v>
      </c>
      <c r="F70" s="2" t="s">
        <v>64</v>
      </c>
      <c r="G70" s="32" t="s">
        <v>64</v>
      </c>
      <c r="H70" s="233" t="s">
        <v>65</v>
      </c>
      <c r="I70" s="19" t="s">
        <v>39</v>
      </c>
      <c r="J70" s="2" t="s">
        <v>64</v>
      </c>
      <c r="K70" s="39" t="str">
        <f>F70</f>
        <v>ü</v>
      </c>
      <c r="L70" s="40" t="str">
        <f>G70</f>
        <v>ü</v>
      </c>
    </row>
    <row r="71" spans="2:12" ht="12" thickBot="1">
      <c r="B71" s="332"/>
      <c r="C71" s="241" t="s">
        <v>562</v>
      </c>
      <c r="D71" s="38" t="s">
        <v>560</v>
      </c>
      <c r="E71" s="18" t="s">
        <v>67</v>
      </c>
      <c r="F71" s="4" t="s">
        <v>65</v>
      </c>
      <c r="G71" s="28" t="s">
        <v>65</v>
      </c>
      <c r="H71" s="234" t="s">
        <v>65</v>
      </c>
      <c r="I71" s="27" t="s">
        <v>560</v>
      </c>
      <c r="J71" s="25" t="s">
        <v>64</v>
      </c>
      <c r="K71" s="238" t="s">
        <v>64</v>
      </c>
      <c r="L71" s="49" t="str">
        <f t="shared" ref="K71:L72" si="4">G71</f>
        <v>û</v>
      </c>
    </row>
    <row r="72" spans="2:12" ht="12" thickBot="1">
      <c r="B72" s="332"/>
      <c r="C72" s="102" t="s">
        <v>95</v>
      </c>
      <c r="D72" s="14" t="s">
        <v>98</v>
      </c>
      <c r="E72" s="18" t="s">
        <v>98</v>
      </c>
      <c r="F72" s="25" t="s">
        <v>64</v>
      </c>
      <c r="G72" s="35" t="s">
        <v>65</v>
      </c>
      <c r="H72" s="234" t="s">
        <v>65</v>
      </c>
      <c r="I72" s="18" t="s">
        <v>98</v>
      </c>
      <c r="J72" s="25" t="s">
        <v>64</v>
      </c>
      <c r="K72" s="48" t="str">
        <f t="shared" si="4"/>
        <v>ü</v>
      </c>
      <c r="L72" s="49" t="str">
        <f t="shared" si="4"/>
        <v>û</v>
      </c>
    </row>
    <row r="73" spans="2:12" ht="12" thickBot="1">
      <c r="B73" s="333"/>
      <c r="C73" s="103" t="s">
        <v>255</v>
      </c>
      <c r="D73" s="60" t="s">
        <v>105</v>
      </c>
      <c r="E73" s="27" t="s">
        <v>67</v>
      </c>
      <c r="F73" s="2" t="s">
        <v>65</v>
      </c>
      <c r="G73" s="28" t="s">
        <v>65</v>
      </c>
      <c r="H73" s="237" t="s">
        <v>65</v>
      </c>
      <c r="I73" s="18" t="s">
        <v>67</v>
      </c>
      <c r="J73" s="34" t="s">
        <v>65</v>
      </c>
      <c r="K73" s="62" t="s">
        <v>64</v>
      </c>
      <c r="L73" s="63" t="s">
        <v>64</v>
      </c>
    </row>
    <row r="74" spans="2:12" ht="27.95" customHeight="1" thickBot="1">
      <c r="B74" s="309" t="s">
        <v>0</v>
      </c>
      <c r="C74" s="309" t="s">
        <v>1</v>
      </c>
      <c r="D74" s="309" t="s">
        <v>57</v>
      </c>
      <c r="E74" s="309" t="s">
        <v>519</v>
      </c>
      <c r="F74" s="310"/>
      <c r="G74" s="310"/>
      <c r="H74" s="311"/>
      <c r="I74" s="320" t="s">
        <v>558</v>
      </c>
      <c r="J74" s="321"/>
      <c r="K74" s="312" t="s">
        <v>145</v>
      </c>
      <c r="L74" s="313"/>
    </row>
    <row r="75" spans="2:12" ht="27.95" customHeight="1" thickBot="1">
      <c r="B75" s="309"/>
      <c r="C75" s="309"/>
      <c r="D75" s="309"/>
      <c r="E75" s="117" t="s">
        <v>114</v>
      </c>
      <c r="F75" s="117" t="s">
        <v>111</v>
      </c>
      <c r="G75" s="117" t="s">
        <v>110</v>
      </c>
      <c r="H75" s="117" t="s">
        <v>131</v>
      </c>
      <c r="I75" s="232" t="s">
        <v>114</v>
      </c>
      <c r="J75" s="232" t="s">
        <v>146</v>
      </c>
      <c r="K75" s="229" t="s">
        <v>146</v>
      </c>
      <c r="L75" s="230" t="s">
        <v>110</v>
      </c>
    </row>
    <row r="76" spans="2:12" ht="12" customHeight="1" thickBot="1">
      <c r="B76" s="331">
        <v>3.6</v>
      </c>
      <c r="C76" s="317" t="s">
        <v>71</v>
      </c>
      <c r="D76" s="318"/>
      <c r="E76" s="318"/>
      <c r="F76" s="318"/>
      <c r="G76" s="318"/>
      <c r="H76" s="318"/>
      <c r="I76" s="318"/>
      <c r="J76" s="318"/>
      <c r="K76" s="318"/>
      <c r="L76" s="319"/>
    </row>
    <row r="77" spans="2:12" ht="12" thickBot="1">
      <c r="B77" s="332"/>
      <c r="C77" s="105" t="s">
        <v>72</v>
      </c>
      <c r="D77" s="12" t="s">
        <v>73</v>
      </c>
      <c r="E77" s="19" t="s">
        <v>73</v>
      </c>
      <c r="F77" s="2" t="s">
        <v>64</v>
      </c>
      <c r="G77" s="28" t="s">
        <v>65</v>
      </c>
      <c r="H77" s="233" t="s">
        <v>65</v>
      </c>
      <c r="I77" s="19" t="s">
        <v>73</v>
      </c>
      <c r="J77" s="2" t="s">
        <v>64</v>
      </c>
      <c r="K77" s="39" t="str">
        <f>F77</f>
        <v>ü</v>
      </c>
      <c r="L77" s="40" t="str">
        <f>G77</f>
        <v>û</v>
      </c>
    </row>
    <row r="78" spans="2:12" ht="12" thickBot="1">
      <c r="B78" s="332"/>
      <c r="C78" s="106" t="s">
        <v>253</v>
      </c>
      <c r="D78" s="22" t="s">
        <v>105</v>
      </c>
      <c r="E78" s="18" t="s">
        <v>67</v>
      </c>
      <c r="F78" s="4" t="s">
        <v>65</v>
      </c>
      <c r="G78" s="28" t="s">
        <v>65</v>
      </c>
      <c r="H78" s="237" t="s">
        <v>65</v>
      </c>
      <c r="I78" s="18" t="s">
        <v>67</v>
      </c>
      <c r="J78" s="34" t="s">
        <v>65</v>
      </c>
      <c r="K78" s="62" t="s">
        <v>64</v>
      </c>
      <c r="L78" s="63" t="s">
        <v>64</v>
      </c>
    </row>
    <row r="79" spans="2:12" ht="27.95" customHeight="1" thickBot="1">
      <c r="B79" s="309" t="s">
        <v>0</v>
      </c>
      <c r="C79" s="309" t="s">
        <v>1</v>
      </c>
      <c r="D79" s="309" t="s">
        <v>57</v>
      </c>
      <c r="E79" s="309" t="s">
        <v>519</v>
      </c>
      <c r="F79" s="310"/>
      <c r="G79" s="310"/>
      <c r="H79" s="311"/>
      <c r="I79" s="320" t="s">
        <v>558</v>
      </c>
      <c r="J79" s="321"/>
      <c r="K79" s="312" t="s">
        <v>145</v>
      </c>
      <c r="L79" s="313"/>
    </row>
    <row r="80" spans="2:12" ht="27.95" customHeight="1" thickBot="1">
      <c r="B80" s="309"/>
      <c r="C80" s="309"/>
      <c r="D80" s="309"/>
      <c r="E80" s="117" t="s">
        <v>114</v>
      </c>
      <c r="F80" s="117" t="s">
        <v>111</v>
      </c>
      <c r="G80" s="117" t="s">
        <v>110</v>
      </c>
      <c r="H80" s="117" t="s">
        <v>131</v>
      </c>
      <c r="I80" s="232" t="s">
        <v>114</v>
      </c>
      <c r="J80" s="232" t="s">
        <v>146</v>
      </c>
      <c r="K80" s="229" t="s">
        <v>146</v>
      </c>
      <c r="L80" s="230" t="s">
        <v>110</v>
      </c>
    </row>
    <row r="81" spans="2:12" ht="12" customHeight="1" thickBot="1">
      <c r="B81" s="327">
        <v>3.7</v>
      </c>
      <c r="C81" s="317" t="s">
        <v>48</v>
      </c>
      <c r="D81" s="318"/>
      <c r="E81" s="318"/>
      <c r="F81" s="318"/>
      <c r="G81" s="318"/>
      <c r="H81" s="318"/>
      <c r="I81" s="318"/>
      <c r="J81" s="318"/>
      <c r="K81" s="318"/>
      <c r="L81" s="319"/>
    </row>
    <row r="82" spans="2:12" ht="12" customHeight="1" thickBot="1">
      <c r="B82" s="328"/>
      <c r="C82" s="10" t="s">
        <v>49</v>
      </c>
      <c r="D82" s="60" t="s">
        <v>105</v>
      </c>
      <c r="E82" s="19" t="s">
        <v>67</v>
      </c>
      <c r="F82" s="2" t="s">
        <v>65</v>
      </c>
      <c r="G82" s="28" t="s">
        <v>65</v>
      </c>
      <c r="H82" s="233" t="s">
        <v>65</v>
      </c>
      <c r="I82" s="19" t="s">
        <v>67</v>
      </c>
      <c r="J82" s="2" t="s">
        <v>65</v>
      </c>
      <c r="K82" s="39" t="s">
        <v>64</v>
      </c>
      <c r="L82" s="40" t="s">
        <v>64</v>
      </c>
    </row>
    <row r="83" spans="2:12" ht="12" thickBot="1">
      <c r="B83" s="328"/>
      <c r="C83" s="9" t="s">
        <v>50</v>
      </c>
      <c r="D83" s="13" t="s">
        <v>51</v>
      </c>
      <c r="E83" s="17" t="s">
        <v>67</v>
      </c>
      <c r="F83" s="4" t="s">
        <v>65</v>
      </c>
      <c r="G83" s="28" t="s">
        <v>65</v>
      </c>
      <c r="H83" s="234" t="s">
        <v>65</v>
      </c>
      <c r="I83" s="17" t="s">
        <v>67</v>
      </c>
      <c r="J83" s="4" t="s">
        <v>65</v>
      </c>
      <c r="K83" s="41" t="s">
        <v>64</v>
      </c>
      <c r="L83" s="42" t="s">
        <v>64</v>
      </c>
    </row>
    <row r="84" spans="2:12" ht="12" thickBot="1">
      <c r="B84" s="328"/>
      <c r="C84" s="11" t="s">
        <v>52</v>
      </c>
      <c r="D84" s="14" t="s">
        <v>53</v>
      </c>
      <c r="E84" s="18" t="s">
        <v>67</v>
      </c>
      <c r="F84" s="4" t="s">
        <v>65</v>
      </c>
      <c r="G84" s="28" t="s">
        <v>65</v>
      </c>
      <c r="H84" s="237" t="s">
        <v>65</v>
      </c>
      <c r="I84" s="18" t="s">
        <v>67</v>
      </c>
      <c r="J84" s="4" t="s">
        <v>65</v>
      </c>
      <c r="K84" s="45" t="s">
        <v>64</v>
      </c>
      <c r="L84" s="46" t="s">
        <v>64</v>
      </c>
    </row>
    <row r="85" spans="2:12" ht="27.95" customHeight="1" thickBot="1">
      <c r="B85" s="309" t="s">
        <v>0</v>
      </c>
      <c r="C85" s="309" t="s">
        <v>1</v>
      </c>
      <c r="D85" s="309" t="s">
        <v>57</v>
      </c>
      <c r="E85" s="309" t="s">
        <v>519</v>
      </c>
      <c r="F85" s="310"/>
      <c r="G85" s="310"/>
      <c r="H85" s="311"/>
      <c r="I85" s="320" t="s">
        <v>558</v>
      </c>
      <c r="J85" s="321"/>
      <c r="K85" s="312" t="s">
        <v>145</v>
      </c>
      <c r="L85" s="313"/>
    </row>
    <row r="86" spans="2:12" ht="27.95" customHeight="1" thickBot="1">
      <c r="B86" s="309"/>
      <c r="C86" s="309"/>
      <c r="D86" s="309"/>
      <c r="E86" s="117" t="s">
        <v>114</v>
      </c>
      <c r="F86" s="117" t="s">
        <v>111</v>
      </c>
      <c r="G86" s="117" t="s">
        <v>110</v>
      </c>
      <c r="H86" s="117" t="s">
        <v>131</v>
      </c>
      <c r="I86" s="232" t="s">
        <v>114</v>
      </c>
      <c r="J86" s="232" t="s">
        <v>146</v>
      </c>
      <c r="K86" s="229" t="s">
        <v>146</v>
      </c>
      <c r="L86" s="230" t="s">
        <v>110</v>
      </c>
    </row>
    <row r="87" spans="2:12" ht="12" customHeight="1" thickBot="1">
      <c r="B87" s="331">
        <v>3.8</v>
      </c>
      <c r="C87" s="317" t="s">
        <v>134</v>
      </c>
      <c r="D87" s="318"/>
      <c r="E87" s="318"/>
      <c r="F87" s="318"/>
      <c r="G87" s="318"/>
      <c r="H87" s="318"/>
      <c r="I87" s="318"/>
      <c r="J87" s="318"/>
      <c r="K87" s="318"/>
      <c r="L87" s="319"/>
    </row>
    <row r="88" spans="2:12" ht="12" thickBot="1">
      <c r="B88" s="328"/>
      <c r="C88" s="10" t="s">
        <v>34</v>
      </c>
      <c r="D88" s="12" t="s">
        <v>35</v>
      </c>
      <c r="E88" s="19" t="s">
        <v>67</v>
      </c>
      <c r="F88" s="2" t="s">
        <v>65</v>
      </c>
      <c r="G88" s="28" t="s">
        <v>65</v>
      </c>
      <c r="H88" s="233" t="s">
        <v>65</v>
      </c>
      <c r="I88" s="19" t="s">
        <v>67</v>
      </c>
      <c r="J88" s="2" t="s">
        <v>65</v>
      </c>
      <c r="K88" s="39" t="s">
        <v>64</v>
      </c>
      <c r="L88" s="40" t="s">
        <v>64</v>
      </c>
    </row>
    <row r="89" spans="2:12" ht="12" thickBot="1">
      <c r="B89" s="328"/>
      <c r="C89" s="9" t="s">
        <v>132</v>
      </c>
      <c r="D89" s="13" t="s">
        <v>69</v>
      </c>
      <c r="E89" s="17" t="s">
        <v>69</v>
      </c>
      <c r="F89" s="2" t="s">
        <v>64</v>
      </c>
      <c r="G89" s="32" t="s">
        <v>64</v>
      </c>
      <c r="H89" s="234" t="s">
        <v>65</v>
      </c>
      <c r="I89" s="17" t="s">
        <v>69</v>
      </c>
      <c r="J89" s="2" t="s">
        <v>64</v>
      </c>
      <c r="K89" s="41" t="str">
        <f t="shared" ref="K89:L91" si="5">F89</f>
        <v>ü</v>
      </c>
      <c r="L89" s="42" t="str">
        <f t="shared" si="5"/>
        <v>ü</v>
      </c>
    </row>
    <row r="90" spans="2:12" ht="12" customHeight="1" thickBot="1">
      <c r="B90" s="328"/>
      <c r="C90" s="9" t="s">
        <v>133</v>
      </c>
      <c r="D90" s="13" t="s">
        <v>70</v>
      </c>
      <c r="E90" s="17" t="s">
        <v>70</v>
      </c>
      <c r="F90" s="4" t="s">
        <v>413</v>
      </c>
      <c r="G90" s="29" t="s">
        <v>65</v>
      </c>
      <c r="H90" s="234" t="s">
        <v>65</v>
      </c>
      <c r="I90" s="17" t="s">
        <v>70</v>
      </c>
      <c r="J90" s="26" t="s">
        <v>64</v>
      </c>
      <c r="K90" s="41" t="s">
        <v>64</v>
      </c>
      <c r="L90" s="42" t="str">
        <f t="shared" si="5"/>
        <v>û</v>
      </c>
    </row>
    <row r="91" spans="2:12" ht="12" customHeight="1" thickBot="1">
      <c r="B91" s="328"/>
      <c r="C91" s="9" t="s">
        <v>137</v>
      </c>
      <c r="D91" s="13" t="s">
        <v>136</v>
      </c>
      <c r="E91" s="18" t="s">
        <v>67</v>
      </c>
      <c r="F91" s="26" t="s">
        <v>64</v>
      </c>
      <c r="G91" s="26" t="s">
        <v>64</v>
      </c>
      <c r="H91" s="234" t="s">
        <v>65</v>
      </c>
      <c r="I91" s="18" t="s">
        <v>67</v>
      </c>
      <c r="J91" s="26" t="s">
        <v>64</v>
      </c>
      <c r="K91" s="48" t="str">
        <f>F91</f>
        <v>ü</v>
      </c>
      <c r="L91" s="49" t="str">
        <f t="shared" si="5"/>
        <v>ü</v>
      </c>
    </row>
    <row r="92" spans="2:12" ht="12" customHeight="1" thickBot="1">
      <c r="B92" s="116"/>
      <c r="C92" s="10" t="s">
        <v>214</v>
      </c>
      <c r="D92" s="14" t="s">
        <v>215</v>
      </c>
      <c r="E92" s="187" t="s">
        <v>67</v>
      </c>
      <c r="F92" s="188" t="s">
        <v>64</v>
      </c>
      <c r="G92" s="189" t="s">
        <v>64</v>
      </c>
      <c r="H92" s="237" t="s">
        <v>65</v>
      </c>
      <c r="I92" s="18" t="s">
        <v>67</v>
      </c>
      <c r="J92" s="34" t="s">
        <v>65</v>
      </c>
      <c r="K92" s="62" t="s">
        <v>64</v>
      </c>
      <c r="L92" s="63" t="s">
        <v>64</v>
      </c>
    </row>
    <row r="93" spans="2:12" ht="27.95" customHeight="1" thickBot="1">
      <c r="B93" s="309" t="s">
        <v>0</v>
      </c>
      <c r="C93" s="309" t="s">
        <v>1</v>
      </c>
      <c r="D93" s="309" t="s">
        <v>57</v>
      </c>
      <c r="E93" s="309" t="s">
        <v>519</v>
      </c>
      <c r="F93" s="310"/>
      <c r="G93" s="310"/>
      <c r="H93" s="311"/>
      <c r="I93" s="320" t="s">
        <v>558</v>
      </c>
      <c r="J93" s="321"/>
      <c r="K93" s="312" t="s">
        <v>145</v>
      </c>
      <c r="L93" s="313"/>
    </row>
    <row r="94" spans="2:12" ht="27.95" customHeight="1" thickBot="1">
      <c r="B94" s="309"/>
      <c r="C94" s="309"/>
      <c r="D94" s="309"/>
      <c r="E94" s="117" t="s">
        <v>114</v>
      </c>
      <c r="F94" s="117" t="s">
        <v>111</v>
      </c>
      <c r="G94" s="117" t="s">
        <v>110</v>
      </c>
      <c r="H94" s="117" t="s">
        <v>131</v>
      </c>
      <c r="I94" s="232" t="s">
        <v>114</v>
      </c>
      <c r="J94" s="232" t="s">
        <v>146</v>
      </c>
      <c r="K94" s="229" t="s">
        <v>146</v>
      </c>
      <c r="L94" s="230" t="s">
        <v>110</v>
      </c>
    </row>
    <row r="95" spans="2:12" ht="12" customHeight="1" thickBot="1">
      <c r="B95" s="327">
        <v>3.9</v>
      </c>
      <c r="C95" s="338" t="s">
        <v>102</v>
      </c>
      <c r="D95" s="318"/>
      <c r="E95" s="318"/>
      <c r="F95" s="318"/>
      <c r="G95" s="318"/>
      <c r="H95" s="318"/>
      <c r="I95" s="318"/>
      <c r="J95" s="318"/>
      <c r="K95" s="318"/>
      <c r="L95" s="319"/>
    </row>
    <row r="96" spans="2:12" ht="12" thickBot="1">
      <c r="B96" s="328"/>
      <c r="C96" s="52" t="s">
        <v>103</v>
      </c>
      <c r="D96" s="38" t="s">
        <v>104</v>
      </c>
      <c r="E96" s="27" t="s">
        <v>104</v>
      </c>
      <c r="F96" s="6" t="s">
        <v>64</v>
      </c>
      <c r="G96" s="29" t="s">
        <v>65</v>
      </c>
      <c r="H96" s="233" t="s">
        <v>65</v>
      </c>
      <c r="I96" s="27" t="s">
        <v>104</v>
      </c>
      <c r="J96" s="6" t="s">
        <v>64</v>
      </c>
      <c r="K96" s="39" t="str">
        <f>F96</f>
        <v>ü</v>
      </c>
      <c r="L96" s="40" t="str">
        <f>G96</f>
        <v>û</v>
      </c>
    </row>
    <row r="97" spans="2:12" ht="12" thickBot="1">
      <c r="B97" s="334"/>
      <c r="C97" s="9" t="s">
        <v>260</v>
      </c>
      <c r="D97" s="22" t="s">
        <v>105</v>
      </c>
      <c r="E97" s="17" t="s">
        <v>67</v>
      </c>
      <c r="F97" s="6" t="s">
        <v>65</v>
      </c>
      <c r="G97" s="29" t="s">
        <v>65</v>
      </c>
      <c r="H97" s="237" t="s">
        <v>65</v>
      </c>
      <c r="I97" s="18" t="s">
        <v>67</v>
      </c>
      <c r="J97" s="34" t="s">
        <v>65</v>
      </c>
      <c r="K97" s="45" t="s">
        <v>64</v>
      </c>
      <c r="L97" s="46" t="s">
        <v>64</v>
      </c>
    </row>
    <row r="98" spans="2:12" ht="27.95" customHeight="1" thickBot="1">
      <c r="B98" s="309" t="s">
        <v>0</v>
      </c>
      <c r="C98" s="309" t="s">
        <v>1</v>
      </c>
      <c r="D98" s="309" t="s">
        <v>57</v>
      </c>
      <c r="E98" s="309" t="s">
        <v>519</v>
      </c>
      <c r="F98" s="310"/>
      <c r="G98" s="310"/>
      <c r="H98" s="311"/>
      <c r="I98" s="320" t="s">
        <v>558</v>
      </c>
      <c r="J98" s="321"/>
      <c r="K98" s="312" t="s">
        <v>145</v>
      </c>
      <c r="L98" s="313"/>
    </row>
    <row r="99" spans="2:12" ht="27.95" customHeight="1" thickBot="1">
      <c r="B99" s="309"/>
      <c r="C99" s="309"/>
      <c r="D99" s="309"/>
      <c r="E99" s="117" t="s">
        <v>114</v>
      </c>
      <c r="F99" s="117" t="s">
        <v>111</v>
      </c>
      <c r="G99" s="117" t="s">
        <v>110</v>
      </c>
      <c r="H99" s="117" t="s">
        <v>131</v>
      </c>
      <c r="I99" s="232" t="s">
        <v>114</v>
      </c>
      <c r="J99" s="232" t="s">
        <v>146</v>
      </c>
      <c r="K99" s="229" t="s">
        <v>146</v>
      </c>
      <c r="L99" s="230" t="s">
        <v>110</v>
      </c>
    </row>
    <row r="100" spans="2:12" ht="12" customHeight="1" thickBot="1">
      <c r="B100" s="335">
        <v>3.1</v>
      </c>
      <c r="C100" s="338" t="s">
        <v>217</v>
      </c>
      <c r="D100" s="318"/>
      <c r="E100" s="318"/>
      <c r="F100" s="318"/>
      <c r="G100" s="318"/>
      <c r="H100" s="318"/>
      <c r="I100" s="318"/>
      <c r="J100" s="318"/>
      <c r="K100" s="318"/>
      <c r="L100" s="319"/>
    </row>
    <row r="101" spans="2:12" ht="12" thickBot="1">
      <c r="B101" s="336"/>
      <c r="C101" s="9" t="s">
        <v>410</v>
      </c>
      <c r="D101" s="38" t="s">
        <v>81</v>
      </c>
      <c r="E101" s="17" t="s">
        <v>81</v>
      </c>
      <c r="F101" s="31" t="s">
        <v>64</v>
      </c>
      <c r="G101" s="28" t="s">
        <v>65</v>
      </c>
      <c r="H101" s="233" t="s">
        <v>64</v>
      </c>
      <c r="I101" s="17" t="s">
        <v>67</v>
      </c>
      <c r="J101" s="4" t="s">
        <v>413</v>
      </c>
      <c r="K101" s="41" t="str">
        <f t="shared" ref="K101:L102" si="6">F101</f>
        <v>ü</v>
      </c>
      <c r="L101" s="42" t="str">
        <f t="shared" si="6"/>
        <v>û</v>
      </c>
    </row>
    <row r="102" spans="2:12" ht="12" customHeight="1" thickBot="1">
      <c r="B102" s="336"/>
      <c r="C102" s="259" t="s">
        <v>575</v>
      </c>
      <c r="D102" s="13" t="s">
        <v>148</v>
      </c>
      <c r="E102" s="260" t="s">
        <v>67</v>
      </c>
      <c r="F102" s="261" t="s">
        <v>65</v>
      </c>
      <c r="G102" s="262" t="s">
        <v>65</v>
      </c>
      <c r="H102" s="263" t="s">
        <v>65</v>
      </c>
      <c r="I102" s="17" t="s">
        <v>148</v>
      </c>
      <c r="J102" s="26" t="s">
        <v>64</v>
      </c>
      <c r="K102" s="264" t="s">
        <v>64</v>
      </c>
      <c r="L102" s="265" t="str">
        <f t="shared" si="6"/>
        <v>û</v>
      </c>
    </row>
    <row r="103" spans="2:12" ht="23.25" thickBot="1">
      <c r="B103" s="337"/>
      <c r="C103" s="9" t="s">
        <v>577</v>
      </c>
      <c r="D103" s="22" t="s">
        <v>105</v>
      </c>
      <c r="E103" s="17" t="s">
        <v>67</v>
      </c>
      <c r="F103" s="6" t="s">
        <v>65</v>
      </c>
      <c r="G103" s="29" t="s">
        <v>65</v>
      </c>
      <c r="H103" s="237" t="s">
        <v>65</v>
      </c>
      <c r="I103" s="18" t="s">
        <v>67</v>
      </c>
      <c r="J103" s="34" t="s">
        <v>65</v>
      </c>
      <c r="K103" s="62" t="s">
        <v>64</v>
      </c>
      <c r="L103" s="63" t="s">
        <v>64</v>
      </c>
    </row>
    <row r="104" spans="2:12" ht="27.95" customHeight="1" thickBot="1">
      <c r="B104" s="309" t="s">
        <v>0</v>
      </c>
      <c r="C104" s="309" t="s">
        <v>1</v>
      </c>
      <c r="D104" s="309" t="s">
        <v>57</v>
      </c>
      <c r="E104" s="309" t="s">
        <v>519</v>
      </c>
      <c r="F104" s="310"/>
      <c r="G104" s="310"/>
      <c r="H104" s="311"/>
      <c r="I104" s="320" t="s">
        <v>558</v>
      </c>
      <c r="J104" s="321"/>
      <c r="K104" s="312" t="s">
        <v>145</v>
      </c>
      <c r="L104" s="313"/>
    </row>
    <row r="105" spans="2:12" ht="27.95" customHeight="1" thickBot="1">
      <c r="B105" s="309"/>
      <c r="C105" s="309"/>
      <c r="D105" s="309"/>
      <c r="E105" s="117" t="s">
        <v>114</v>
      </c>
      <c r="F105" s="117" t="s">
        <v>111</v>
      </c>
      <c r="G105" s="117" t="s">
        <v>110</v>
      </c>
      <c r="H105" s="117" t="s">
        <v>131</v>
      </c>
      <c r="I105" s="232" t="s">
        <v>114</v>
      </c>
      <c r="J105" s="232" t="s">
        <v>146</v>
      </c>
      <c r="K105" s="229" t="s">
        <v>146</v>
      </c>
      <c r="L105" s="230" t="s">
        <v>110</v>
      </c>
    </row>
    <row r="106" spans="2:12" ht="12" customHeight="1" thickBot="1">
      <c r="B106" s="327">
        <v>3.11</v>
      </c>
      <c r="C106" s="317" t="s">
        <v>220</v>
      </c>
      <c r="D106" s="318"/>
      <c r="E106" s="318"/>
      <c r="F106" s="318"/>
      <c r="G106" s="318"/>
      <c r="H106" s="318"/>
      <c r="I106" s="318"/>
      <c r="J106" s="318"/>
      <c r="K106" s="318"/>
      <c r="L106" s="319"/>
    </row>
    <row r="107" spans="2:12" ht="12" thickBot="1">
      <c r="B107" s="328"/>
      <c r="C107" s="9" t="s">
        <v>149</v>
      </c>
      <c r="D107" s="38" t="s">
        <v>150</v>
      </c>
      <c r="E107" s="17" t="s">
        <v>150</v>
      </c>
      <c r="F107" s="31" t="s">
        <v>64</v>
      </c>
      <c r="G107" s="31" t="s">
        <v>64</v>
      </c>
      <c r="H107" s="233" t="s">
        <v>65</v>
      </c>
      <c r="I107" s="17" t="s">
        <v>150</v>
      </c>
      <c r="J107" s="31" t="s">
        <v>64</v>
      </c>
      <c r="K107" s="41" t="s">
        <v>64</v>
      </c>
      <c r="L107" s="42" t="s">
        <v>64</v>
      </c>
    </row>
    <row r="108" spans="2:12" ht="12" thickBot="1">
      <c r="B108" s="329"/>
      <c r="C108" s="9" t="s">
        <v>221</v>
      </c>
      <c r="D108" s="22" t="s">
        <v>105</v>
      </c>
      <c r="E108" s="17" t="s">
        <v>67</v>
      </c>
      <c r="F108" s="6" t="s">
        <v>65</v>
      </c>
      <c r="G108" s="29" t="s">
        <v>65</v>
      </c>
      <c r="H108" s="237" t="s">
        <v>65</v>
      </c>
      <c r="I108" s="18" t="s">
        <v>67</v>
      </c>
      <c r="J108" s="34" t="s">
        <v>65</v>
      </c>
      <c r="K108" s="62" t="s">
        <v>64</v>
      </c>
      <c r="L108" s="63" t="s">
        <v>64</v>
      </c>
    </row>
    <row r="109" spans="2:12" ht="27.95" customHeight="1" thickBot="1">
      <c r="B109" s="309" t="s">
        <v>0</v>
      </c>
      <c r="C109" s="309" t="s">
        <v>1</v>
      </c>
      <c r="D109" s="309" t="s">
        <v>57</v>
      </c>
      <c r="E109" s="309" t="s">
        <v>519</v>
      </c>
      <c r="F109" s="310"/>
      <c r="G109" s="310"/>
      <c r="H109" s="311"/>
      <c r="I109" s="320" t="s">
        <v>558</v>
      </c>
      <c r="J109" s="321"/>
      <c r="K109" s="312" t="s">
        <v>145</v>
      </c>
      <c r="L109" s="313"/>
    </row>
    <row r="110" spans="2:12" ht="27.95" customHeight="1" thickBot="1">
      <c r="B110" s="309"/>
      <c r="C110" s="309"/>
      <c r="D110" s="309"/>
      <c r="E110" s="117" t="s">
        <v>114</v>
      </c>
      <c r="F110" s="117" t="s">
        <v>111</v>
      </c>
      <c r="G110" s="117" t="s">
        <v>110</v>
      </c>
      <c r="H110" s="117" t="s">
        <v>131</v>
      </c>
      <c r="I110" s="232" t="s">
        <v>114</v>
      </c>
      <c r="J110" s="232" t="s">
        <v>146</v>
      </c>
      <c r="K110" s="229" t="s">
        <v>146</v>
      </c>
      <c r="L110" s="230" t="s">
        <v>110</v>
      </c>
    </row>
    <row r="111" spans="2:12" ht="12" customHeight="1" thickBot="1">
      <c r="B111" s="327">
        <v>3.12</v>
      </c>
      <c r="C111" s="317" t="s">
        <v>222</v>
      </c>
      <c r="D111" s="318"/>
      <c r="E111" s="318"/>
      <c r="F111" s="318"/>
      <c r="G111" s="318"/>
      <c r="H111" s="318"/>
      <c r="I111" s="318"/>
      <c r="J111" s="318"/>
      <c r="K111" s="318"/>
      <c r="L111" s="319"/>
    </row>
    <row r="112" spans="2:12" ht="12" thickBot="1">
      <c r="B112" s="328"/>
      <c r="C112" s="9" t="s">
        <v>212</v>
      </c>
      <c r="D112" s="38" t="s">
        <v>213</v>
      </c>
      <c r="E112" s="17" t="s">
        <v>213</v>
      </c>
      <c r="F112" s="31" t="s">
        <v>64</v>
      </c>
      <c r="G112" s="28" t="s">
        <v>65</v>
      </c>
      <c r="H112" s="233" t="s">
        <v>65</v>
      </c>
      <c r="I112" s="19" t="s">
        <v>67</v>
      </c>
      <c r="J112" s="2" t="s">
        <v>65</v>
      </c>
      <c r="K112" s="41" t="s">
        <v>64</v>
      </c>
      <c r="L112" s="40" t="str">
        <f>G112</f>
        <v>û</v>
      </c>
    </row>
    <row r="113" spans="2:12" ht="12" thickBot="1">
      <c r="B113" s="329"/>
      <c r="C113" s="9" t="s">
        <v>223</v>
      </c>
      <c r="D113" s="22" t="s">
        <v>105</v>
      </c>
      <c r="E113" s="17" t="s">
        <v>67</v>
      </c>
      <c r="F113" s="6" t="s">
        <v>65</v>
      </c>
      <c r="G113" s="29" t="s">
        <v>65</v>
      </c>
      <c r="H113" s="237" t="s">
        <v>65</v>
      </c>
      <c r="I113" s="18" t="s">
        <v>67</v>
      </c>
      <c r="J113" s="34" t="s">
        <v>65</v>
      </c>
      <c r="K113" s="62" t="s">
        <v>64</v>
      </c>
      <c r="L113" s="63" t="str">
        <f>G113</f>
        <v>û</v>
      </c>
    </row>
    <row r="114" spans="2:12" ht="27.95" customHeight="1" thickBot="1">
      <c r="B114" s="309" t="s">
        <v>0</v>
      </c>
      <c r="C114" s="309" t="s">
        <v>1</v>
      </c>
      <c r="D114" s="309" t="s">
        <v>57</v>
      </c>
      <c r="E114" s="309" t="s">
        <v>519</v>
      </c>
      <c r="F114" s="310"/>
      <c r="G114" s="310"/>
      <c r="H114" s="311"/>
      <c r="I114" s="320" t="s">
        <v>558</v>
      </c>
      <c r="J114" s="321"/>
      <c r="K114" s="312" t="s">
        <v>145</v>
      </c>
      <c r="L114" s="313"/>
    </row>
    <row r="115" spans="2:12" ht="27.95" customHeight="1" thickBot="1">
      <c r="B115" s="309"/>
      <c r="C115" s="309"/>
      <c r="D115" s="309"/>
      <c r="E115" s="117" t="s">
        <v>114</v>
      </c>
      <c r="F115" s="117" t="s">
        <v>111</v>
      </c>
      <c r="G115" s="117" t="s">
        <v>110</v>
      </c>
      <c r="H115" s="117" t="s">
        <v>131</v>
      </c>
      <c r="I115" s="232" t="s">
        <v>114</v>
      </c>
      <c r="J115" s="232" t="s">
        <v>146</v>
      </c>
      <c r="K115" s="229" t="s">
        <v>146</v>
      </c>
      <c r="L115" s="230" t="s">
        <v>110</v>
      </c>
    </row>
    <row r="116" spans="2:12" ht="12" customHeight="1" thickBot="1">
      <c r="B116" s="327">
        <v>3.13</v>
      </c>
      <c r="C116" s="317" t="s">
        <v>224</v>
      </c>
      <c r="D116" s="318"/>
      <c r="E116" s="318"/>
      <c r="F116" s="318"/>
      <c r="G116" s="318"/>
      <c r="H116" s="318"/>
      <c r="I116" s="318"/>
      <c r="J116" s="318"/>
      <c r="K116" s="318"/>
      <c r="L116" s="319"/>
    </row>
    <row r="117" spans="2:12" ht="12" thickBot="1">
      <c r="B117" s="328"/>
      <c r="C117" s="9" t="s">
        <v>241</v>
      </c>
      <c r="D117" s="38" t="s">
        <v>225</v>
      </c>
      <c r="E117" s="17" t="s">
        <v>67</v>
      </c>
      <c r="F117" s="2" t="s">
        <v>65</v>
      </c>
      <c r="G117" s="28" t="s">
        <v>65</v>
      </c>
      <c r="H117" s="233" t="s">
        <v>65</v>
      </c>
      <c r="I117" s="17" t="s">
        <v>67</v>
      </c>
      <c r="J117" s="2" t="s">
        <v>65</v>
      </c>
      <c r="K117" s="41" t="s">
        <v>64</v>
      </c>
      <c r="L117" s="42" t="s">
        <v>64</v>
      </c>
    </row>
    <row r="118" spans="2:12" ht="10.9" customHeight="1" thickBot="1">
      <c r="B118" s="329"/>
      <c r="C118" s="9" t="s">
        <v>257</v>
      </c>
      <c r="D118" s="22" t="s">
        <v>105</v>
      </c>
      <c r="E118" s="17" t="s">
        <v>67</v>
      </c>
      <c r="F118" s="6" t="s">
        <v>65</v>
      </c>
      <c r="G118" s="29" t="s">
        <v>65</v>
      </c>
      <c r="H118" s="237" t="s">
        <v>65</v>
      </c>
      <c r="I118" s="18" t="s">
        <v>67</v>
      </c>
      <c r="J118" s="34" t="s">
        <v>65</v>
      </c>
      <c r="K118" s="62" t="s">
        <v>64</v>
      </c>
      <c r="L118" s="63" t="s">
        <v>64</v>
      </c>
    </row>
    <row r="119" spans="2:12" ht="27.95" customHeight="1" thickBot="1">
      <c r="B119" s="309" t="s">
        <v>0</v>
      </c>
      <c r="C119" s="309" t="s">
        <v>1</v>
      </c>
      <c r="D119" s="309" t="s">
        <v>57</v>
      </c>
      <c r="E119" s="309" t="s">
        <v>519</v>
      </c>
      <c r="F119" s="310"/>
      <c r="G119" s="310"/>
      <c r="H119" s="311"/>
      <c r="I119" s="320" t="s">
        <v>558</v>
      </c>
      <c r="J119" s="321"/>
      <c r="K119" s="312" t="s">
        <v>145</v>
      </c>
      <c r="L119" s="313"/>
    </row>
    <row r="120" spans="2:12" ht="27.95" customHeight="1" thickBot="1">
      <c r="B120" s="309"/>
      <c r="C120" s="309"/>
      <c r="D120" s="309"/>
      <c r="E120" s="117" t="s">
        <v>114</v>
      </c>
      <c r="F120" s="117" t="s">
        <v>111</v>
      </c>
      <c r="G120" s="117" t="s">
        <v>110</v>
      </c>
      <c r="H120" s="117" t="s">
        <v>131</v>
      </c>
      <c r="I120" s="232" t="s">
        <v>114</v>
      </c>
      <c r="J120" s="232" t="s">
        <v>146</v>
      </c>
      <c r="K120" s="229" t="s">
        <v>146</v>
      </c>
      <c r="L120" s="230" t="s">
        <v>110</v>
      </c>
    </row>
    <row r="121" spans="2:12" ht="12" customHeight="1" thickBot="1">
      <c r="B121" s="327">
        <v>4.0999999999999996</v>
      </c>
      <c r="C121" s="317" t="s">
        <v>116</v>
      </c>
      <c r="D121" s="318"/>
      <c r="E121" s="318"/>
      <c r="F121" s="318"/>
      <c r="G121" s="318"/>
      <c r="H121" s="318"/>
      <c r="I121" s="318"/>
      <c r="J121" s="318"/>
      <c r="K121" s="318"/>
      <c r="L121" s="319"/>
    </row>
    <row r="122" spans="2:12" ht="12" thickBot="1">
      <c r="B122" s="328"/>
      <c r="C122" s="10" t="s">
        <v>54</v>
      </c>
      <c r="D122" s="60" t="s">
        <v>105</v>
      </c>
      <c r="E122" s="19" t="s">
        <v>67</v>
      </c>
      <c r="F122" s="2" t="s">
        <v>65</v>
      </c>
      <c r="G122" s="28" t="s">
        <v>65</v>
      </c>
      <c r="H122" s="233" t="s">
        <v>65</v>
      </c>
      <c r="I122" s="19" t="s">
        <v>67</v>
      </c>
      <c r="J122" s="2" t="s">
        <v>65</v>
      </c>
      <c r="K122" s="39" t="s">
        <v>64</v>
      </c>
      <c r="L122" s="40" t="s">
        <v>64</v>
      </c>
    </row>
    <row r="123" spans="2:12" ht="12" thickBot="1">
      <c r="B123" s="329"/>
      <c r="C123" s="9" t="s">
        <v>55</v>
      </c>
      <c r="D123" s="14" t="s">
        <v>56</v>
      </c>
      <c r="E123" s="18" t="s">
        <v>67</v>
      </c>
      <c r="F123" s="4" t="s">
        <v>65</v>
      </c>
      <c r="G123" s="28" t="s">
        <v>65</v>
      </c>
      <c r="H123" s="234" t="s">
        <v>65</v>
      </c>
      <c r="I123" s="18" t="s">
        <v>67</v>
      </c>
      <c r="J123" s="4" t="s">
        <v>65</v>
      </c>
      <c r="K123" s="41" t="str">
        <f t="shared" ref="K123:L124" si="7">F123</f>
        <v>û</v>
      </c>
      <c r="L123" s="42" t="str">
        <f t="shared" si="7"/>
        <v>û</v>
      </c>
    </row>
    <row r="124" spans="2:12" ht="12" customHeight="1" thickBot="1">
      <c r="B124" s="329"/>
      <c r="C124" s="9" t="s">
        <v>112</v>
      </c>
      <c r="D124" s="12" t="s">
        <v>79</v>
      </c>
      <c r="E124" s="19" t="s">
        <v>79</v>
      </c>
      <c r="F124" s="5" t="s">
        <v>64</v>
      </c>
      <c r="G124" s="31" t="s">
        <v>64</v>
      </c>
      <c r="H124" s="237" t="s">
        <v>65</v>
      </c>
      <c r="I124" s="19" t="s">
        <v>79</v>
      </c>
      <c r="J124" s="5" t="s">
        <v>64</v>
      </c>
      <c r="K124" s="50" t="str">
        <f t="shared" si="7"/>
        <v>ü</v>
      </c>
      <c r="L124" s="51" t="str">
        <f t="shared" si="7"/>
        <v>ü</v>
      </c>
    </row>
    <row r="125" spans="2:12" ht="27.95" customHeight="1" thickBot="1">
      <c r="B125" s="309" t="s">
        <v>0</v>
      </c>
      <c r="C125" s="309" t="s">
        <v>1</v>
      </c>
      <c r="D125" s="309" t="s">
        <v>57</v>
      </c>
      <c r="E125" s="309" t="s">
        <v>519</v>
      </c>
      <c r="F125" s="310"/>
      <c r="G125" s="310"/>
      <c r="H125" s="311"/>
      <c r="I125" s="320" t="s">
        <v>558</v>
      </c>
      <c r="J125" s="321"/>
      <c r="K125" s="312" t="s">
        <v>145</v>
      </c>
      <c r="L125" s="313"/>
    </row>
    <row r="126" spans="2:12" ht="27.95" customHeight="1" thickBot="1">
      <c r="B126" s="309"/>
      <c r="C126" s="309"/>
      <c r="D126" s="309"/>
      <c r="E126" s="117" t="s">
        <v>114</v>
      </c>
      <c r="F126" s="117" t="s">
        <v>111</v>
      </c>
      <c r="G126" s="117" t="s">
        <v>110</v>
      </c>
      <c r="H126" s="117" t="s">
        <v>131</v>
      </c>
      <c r="I126" s="232" t="s">
        <v>114</v>
      </c>
      <c r="J126" s="232" t="s">
        <v>146</v>
      </c>
      <c r="K126" s="229" t="s">
        <v>146</v>
      </c>
      <c r="L126" s="230" t="s">
        <v>110</v>
      </c>
    </row>
    <row r="127" spans="2:12" ht="12" customHeight="1" thickBot="1">
      <c r="B127" s="331">
        <v>4.2</v>
      </c>
      <c r="C127" s="317" t="s">
        <v>120</v>
      </c>
      <c r="D127" s="318"/>
      <c r="E127" s="318"/>
      <c r="F127" s="318"/>
      <c r="G127" s="318"/>
      <c r="H127" s="318"/>
      <c r="I127" s="318"/>
      <c r="J127" s="318"/>
      <c r="K127" s="318"/>
      <c r="L127" s="319"/>
    </row>
    <row r="128" spans="2:12" ht="12" customHeight="1" thickBot="1">
      <c r="B128" s="332"/>
      <c r="C128" s="340" t="s">
        <v>122</v>
      </c>
      <c r="D128" s="341"/>
      <c r="E128" s="341"/>
      <c r="F128" s="341"/>
      <c r="G128" s="341"/>
      <c r="H128" s="342"/>
      <c r="I128" s="342"/>
      <c r="J128" s="342"/>
      <c r="K128" s="318"/>
      <c r="L128" s="319"/>
    </row>
    <row r="129" spans="2:12" ht="12" thickBot="1">
      <c r="B129" s="328"/>
      <c r="C129" s="10" t="s">
        <v>83</v>
      </c>
      <c r="D129" s="12" t="s">
        <v>89</v>
      </c>
      <c r="E129" s="19" t="s">
        <v>89</v>
      </c>
      <c r="F129" s="6" t="s">
        <v>65</v>
      </c>
      <c r="G129" s="29" t="s">
        <v>64</v>
      </c>
      <c r="H129" s="233" t="s">
        <v>65</v>
      </c>
      <c r="I129" s="19" t="s">
        <v>67</v>
      </c>
      <c r="J129" s="2" t="s">
        <v>65</v>
      </c>
      <c r="K129" s="39" t="str">
        <f>F129</f>
        <v>û</v>
      </c>
      <c r="L129" s="40" t="str">
        <f>G129</f>
        <v>ü</v>
      </c>
    </row>
    <row r="130" spans="2:12" ht="12" thickBot="1">
      <c r="B130" s="328"/>
      <c r="C130" s="9" t="s">
        <v>84</v>
      </c>
      <c r="D130" s="13" t="s">
        <v>90</v>
      </c>
      <c r="E130" s="17" t="s">
        <v>90</v>
      </c>
      <c r="F130" s="5" t="s">
        <v>65</v>
      </c>
      <c r="G130" s="31" t="s">
        <v>64</v>
      </c>
      <c r="H130" s="234" t="s">
        <v>65</v>
      </c>
      <c r="I130" s="19" t="s">
        <v>67</v>
      </c>
      <c r="J130" s="2" t="s">
        <v>65</v>
      </c>
      <c r="K130" s="41" t="str">
        <f t="shared" ref="K130:L134" si="8">F130</f>
        <v>û</v>
      </c>
      <c r="L130" s="42" t="str">
        <f t="shared" si="8"/>
        <v>ü</v>
      </c>
    </row>
    <row r="131" spans="2:12" ht="12" thickBot="1">
      <c r="B131" s="328"/>
      <c r="C131" s="9" t="s">
        <v>85</v>
      </c>
      <c r="D131" s="13" t="s">
        <v>91</v>
      </c>
      <c r="E131" s="17" t="s">
        <v>91</v>
      </c>
      <c r="F131" s="5" t="s">
        <v>65</v>
      </c>
      <c r="G131" s="31" t="s">
        <v>64</v>
      </c>
      <c r="H131" s="234" t="s">
        <v>65</v>
      </c>
      <c r="I131" s="19" t="s">
        <v>67</v>
      </c>
      <c r="J131" s="2" t="s">
        <v>65</v>
      </c>
      <c r="K131" s="41" t="str">
        <f t="shared" si="8"/>
        <v>û</v>
      </c>
      <c r="L131" s="42" t="str">
        <f t="shared" si="8"/>
        <v>ü</v>
      </c>
    </row>
    <row r="132" spans="2:12" ht="12" thickBot="1">
      <c r="B132" s="328"/>
      <c r="C132" s="9" t="s">
        <v>86</v>
      </c>
      <c r="D132" s="13" t="s">
        <v>92</v>
      </c>
      <c r="E132" s="17" t="s">
        <v>92</v>
      </c>
      <c r="F132" s="5" t="s">
        <v>65</v>
      </c>
      <c r="G132" s="31" t="s">
        <v>64</v>
      </c>
      <c r="H132" s="234" t="s">
        <v>65</v>
      </c>
      <c r="I132" s="19" t="s">
        <v>67</v>
      </c>
      <c r="J132" s="2" t="s">
        <v>65</v>
      </c>
      <c r="K132" s="41" t="str">
        <f t="shared" si="8"/>
        <v>û</v>
      </c>
      <c r="L132" s="42" t="str">
        <f t="shared" si="8"/>
        <v>ü</v>
      </c>
    </row>
    <row r="133" spans="2:12" ht="12" thickBot="1">
      <c r="B133" s="328"/>
      <c r="C133" s="9" t="s">
        <v>87</v>
      </c>
      <c r="D133" s="13" t="s">
        <v>93</v>
      </c>
      <c r="E133" s="17" t="s">
        <v>93</v>
      </c>
      <c r="F133" s="5" t="s">
        <v>65</v>
      </c>
      <c r="G133" s="31" t="s">
        <v>64</v>
      </c>
      <c r="H133" s="234" t="s">
        <v>65</v>
      </c>
      <c r="I133" s="19" t="s">
        <v>67</v>
      </c>
      <c r="J133" s="2" t="s">
        <v>65</v>
      </c>
      <c r="K133" s="41" t="str">
        <f t="shared" si="8"/>
        <v>û</v>
      </c>
      <c r="L133" s="42" t="str">
        <f t="shared" si="8"/>
        <v>ü</v>
      </c>
    </row>
    <row r="134" spans="2:12" ht="12" thickBot="1">
      <c r="B134" s="328"/>
      <c r="C134" s="11" t="s">
        <v>88</v>
      </c>
      <c r="D134" s="14" t="s">
        <v>94</v>
      </c>
      <c r="E134" s="18" t="s">
        <v>94</v>
      </c>
      <c r="F134" s="26" t="s">
        <v>65</v>
      </c>
      <c r="G134" s="36" t="s">
        <v>64</v>
      </c>
      <c r="H134" s="237" t="s">
        <v>65</v>
      </c>
      <c r="I134" s="19" t="s">
        <v>67</v>
      </c>
      <c r="J134" s="2" t="s">
        <v>65</v>
      </c>
      <c r="K134" s="48" t="str">
        <f t="shared" si="8"/>
        <v>û</v>
      </c>
      <c r="L134" s="49" t="str">
        <f t="shared" si="8"/>
        <v>ü</v>
      </c>
    </row>
    <row r="135" spans="2:12" ht="12" customHeight="1" thickBot="1">
      <c r="B135" s="332"/>
      <c r="C135" s="340" t="s">
        <v>123</v>
      </c>
      <c r="D135" s="341"/>
      <c r="E135" s="341"/>
      <c r="F135" s="341"/>
      <c r="G135" s="341"/>
      <c r="H135" s="342"/>
      <c r="I135" s="342"/>
      <c r="J135" s="342"/>
      <c r="K135" s="318"/>
      <c r="L135" s="319"/>
    </row>
    <row r="136" spans="2:12" ht="12" thickBot="1">
      <c r="B136" s="329"/>
      <c r="C136" s="10" t="s">
        <v>126</v>
      </c>
      <c r="D136" s="12" t="s">
        <v>76</v>
      </c>
      <c r="E136" s="19" t="s">
        <v>76</v>
      </c>
      <c r="F136" s="6" t="s">
        <v>65</v>
      </c>
      <c r="G136" s="29" t="s">
        <v>64</v>
      </c>
      <c r="H136" s="233" t="s">
        <v>65</v>
      </c>
      <c r="I136" s="19" t="s">
        <v>67</v>
      </c>
      <c r="J136" s="244" t="s">
        <v>65</v>
      </c>
      <c r="K136" s="242" t="str">
        <f>F136</f>
        <v>û</v>
      </c>
      <c r="L136" s="53" t="str">
        <f>G136</f>
        <v>ü</v>
      </c>
    </row>
    <row r="137" spans="2:12" ht="12" thickBot="1">
      <c r="B137" s="329"/>
      <c r="C137" s="9" t="s">
        <v>127</v>
      </c>
      <c r="D137" s="13" t="s">
        <v>77</v>
      </c>
      <c r="E137" s="17" t="s">
        <v>77</v>
      </c>
      <c r="F137" s="5" t="s">
        <v>65</v>
      </c>
      <c r="G137" s="31" t="s">
        <v>64</v>
      </c>
      <c r="H137" s="234" t="s">
        <v>65</v>
      </c>
      <c r="I137" s="19" t="s">
        <v>67</v>
      </c>
      <c r="J137" s="245" t="s">
        <v>65</v>
      </c>
      <c r="K137" s="87" t="str">
        <f t="shared" ref="K137:L140" si="9">F137</f>
        <v>û</v>
      </c>
      <c r="L137" s="37" t="str">
        <f t="shared" si="9"/>
        <v>ü</v>
      </c>
    </row>
    <row r="138" spans="2:12" ht="12" thickBot="1">
      <c r="B138" s="329"/>
      <c r="C138" s="9" t="s">
        <v>128</v>
      </c>
      <c r="D138" s="13" t="s">
        <v>78</v>
      </c>
      <c r="E138" s="17" t="s">
        <v>78</v>
      </c>
      <c r="F138" s="5" t="s">
        <v>65</v>
      </c>
      <c r="G138" s="31" t="s">
        <v>64</v>
      </c>
      <c r="H138" s="234" t="s">
        <v>65</v>
      </c>
      <c r="I138" s="19" t="s">
        <v>67</v>
      </c>
      <c r="J138" s="245" t="s">
        <v>65</v>
      </c>
      <c r="K138" s="87" t="str">
        <f t="shared" si="9"/>
        <v>û</v>
      </c>
      <c r="L138" s="37" t="str">
        <f t="shared" si="9"/>
        <v>ü</v>
      </c>
    </row>
    <row r="139" spans="2:12" ht="12" thickBot="1">
      <c r="B139" s="329"/>
      <c r="C139" s="9" t="s">
        <v>129</v>
      </c>
      <c r="D139" s="13" t="s">
        <v>117</v>
      </c>
      <c r="E139" s="17" t="s">
        <v>117</v>
      </c>
      <c r="F139" s="5" t="s">
        <v>65</v>
      </c>
      <c r="G139" s="31" t="s">
        <v>64</v>
      </c>
      <c r="H139" s="234" t="s">
        <v>65</v>
      </c>
      <c r="I139" s="19" t="s">
        <v>67</v>
      </c>
      <c r="J139" s="245" t="s">
        <v>65</v>
      </c>
      <c r="K139" s="87" t="str">
        <f t="shared" si="9"/>
        <v>û</v>
      </c>
      <c r="L139" s="37" t="str">
        <f t="shared" si="9"/>
        <v>ü</v>
      </c>
    </row>
    <row r="140" spans="2:12" ht="23.25" thickBot="1">
      <c r="B140" s="329"/>
      <c r="C140" s="54" t="s">
        <v>130</v>
      </c>
      <c r="D140" s="14" t="s">
        <v>75</v>
      </c>
      <c r="E140" s="18" t="s">
        <v>75</v>
      </c>
      <c r="F140" s="26" t="s">
        <v>65</v>
      </c>
      <c r="G140" s="36" t="s">
        <v>64</v>
      </c>
      <c r="H140" s="237" t="s">
        <v>65</v>
      </c>
      <c r="I140" s="19" t="s">
        <v>67</v>
      </c>
      <c r="J140" s="246" t="s">
        <v>65</v>
      </c>
      <c r="K140" s="243" t="str">
        <f t="shared" si="9"/>
        <v>û</v>
      </c>
      <c r="L140" s="56" t="str">
        <f t="shared" si="9"/>
        <v>ü</v>
      </c>
    </row>
    <row r="141" spans="2:12" ht="12" customHeight="1" thickBot="1">
      <c r="B141" s="339"/>
      <c r="C141" s="340" t="s">
        <v>124</v>
      </c>
      <c r="D141" s="341"/>
      <c r="E141" s="341"/>
      <c r="F141" s="341"/>
      <c r="G141" s="341"/>
      <c r="H141" s="342"/>
      <c r="I141" s="342"/>
      <c r="J141" s="342"/>
      <c r="K141" s="318"/>
      <c r="L141" s="319"/>
    </row>
    <row r="142" spans="2:12" ht="12" thickBot="1">
      <c r="B142" s="330"/>
      <c r="C142" s="23" t="s">
        <v>121</v>
      </c>
      <c r="D142" s="60" t="s">
        <v>105</v>
      </c>
      <c r="E142" s="20" t="s">
        <v>67</v>
      </c>
      <c r="F142" s="8" t="s">
        <v>65</v>
      </c>
      <c r="G142" s="57" t="s">
        <v>65</v>
      </c>
      <c r="H142" s="237" t="s">
        <v>65</v>
      </c>
      <c r="I142" s="18" t="s">
        <v>67</v>
      </c>
      <c r="J142" s="34" t="s">
        <v>65</v>
      </c>
      <c r="K142" s="50" t="s">
        <v>64</v>
      </c>
      <c r="L142" s="51" t="s">
        <v>64</v>
      </c>
    </row>
    <row r="143" spans="2:12" ht="27.95" customHeight="1" thickBot="1">
      <c r="B143" s="309" t="s">
        <v>0</v>
      </c>
      <c r="C143" s="309" t="s">
        <v>1</v>
      </c>
      <c r="D143" s="309" t="s">
        <v>57</v>
      </c>
      <c r="E143" s="309" t="s">
        <v>519</v>
      </c>
      <c r="F143" s="310"/>
      <c r="G143" s="310"/>
      <c r="H143" s="311"/>
      <c r="I143" s="320" t="s">
        <v>558</v>
      </c>
      <c r="J143" s="321"/>
      <c r="K143" s="312" t="s">
        <v>145</v>
      </c>
      <c r="L143" s="313"/>
    </row>
    <row r="144" spans="2:12" ht="27.95" customHeight="1" thickBot="1">
      <c r="B144" s="309"/>
      <c r="C144" s="309"/>
      <c r="D144" s="309"/>
      <c r="E144" s="117" t="s">
        <v>114</v>
      </c>
      <c r="F144" s="117" t="s">
        <v>111</v>
      </c>
      <c r="G144" s="117" t="s">
        <v>110</v>
      </c>
      <c r="H144" s="117" t="s">
        <v>131</v>
      </c>
      <c r="I144" s="232" t="s">
        <v>114</v>
      </c>
      <c r="J144" s="232" t="s">
        <v>146</v>
      </c>
      <c r="K144" s="229" t="s">
        <v>146</v>
      </c>
      <c r="L144" s="230" t="s">
        <v>110</v>
      </c>
    </row>
    <row r="145" spans="2:12" ht="12" customHeight="1" thickBot="1">
      <c r="B145" s="327">
        <v>4.3</v>
      </c>
      <c r="C145" s="317" t="s">
        <v>251</v>
      </c>
      <c r="D145" s="318"/>
      <c r="E145" s="318"/>
      <c r="F145" s="318"/>
      <c r="G145" s="318"/>
      <c r="H145" s="318"/>
      <c r="I145" s="318"/>
      <c r="J145" s="318"/>
      <c r="K145" s="318"/>
      <c r="L145" s="319"/>
    </row>
    <row r="146" spans="2:12" ht="12" thickBot="1">
      <c r="B146" s="328"/>
      <c r="C146" s="9" t="s">
        <v>140</v>
      </c>
      <c r="D146" s="38" t="s">
        <v>80</v>
      </c>
      <c r="E146" s="17" t="s">
        <v>80</v>
      </c>
      <c r="F146" s="4" t="s">
        <v>65</v>
      </c>
      <c r="G146" s="31" t="s">
        <v>64</v>
      </c>
      <c r="H146" s="233" t="s">
        <v>65</v>
      </c>
      <c r="I146" s="17" t="s">
        <v>67</v>
      </c>
      <c r="J146" s="2" t="s">
        <v>65</v>
      </c>
      <c r="K146" s="41" t="str">
        <f t="shared" ref="K146:L146" si="10">F146</f>
        <v>û</v>
      </c>
      <c r="L146" s="42" t="str">
        <f t="shared" si="10"/>
        <v>ü</v>
      </c>
    </row>
    <row r="147" spans="2:12" ht="13.15" customHeight="1" thickBot="1">
      <c r="B147" s="329"/>
      <c r="C147" s="10" t="s">
        <v>261</v>
      </c>
      <c r="D147" s="22" t="s">
        <v>105</v>
      </c>
      <c r="E147" s="20" t="s">
        <v>67</v>
      </c>
      <c r="F147" s="8" t="s">
        <v>65</v>
      </c>
      <c r="G147" s="57" t="s">
        <v>65</v>
      </c>
      <c r="H147" s="237" t="s">
        <v>65</v>
      </c>
      <c r="I147" s="18" t="s">
        <v>67</v>
      </c>
      <c r="J147" s="34" t="s">
        <v>65</v>
      </c>
      <c r="K147" s="50" t="s">
        <v>64</v>
      </c>
      <c r="L147" s="46" t="s">
        <v>64</v>
      </c>
    </row>
    <row r="148" spans="2:12" ht="27.95" customHeight="1" thickBot="1">
      <c r="B148" s="309" t="s">
        <v>0</v>
      </c>
      <c r="C148" s="309" t="s">
        <v>1</v>
      </c>
      <c r="D148" s="309" t="s">
        <v>57</v>
      </c>
      <c r="E148" s="309" t="s">
        <v>519</v>
      </c>
      <c r="F148" s="310"/>
      <c r="G148" s="310"/>
      <c r="H148" s="311"/>
      <c r="I148" s="320" t="s">
        <v>558</v>
      </c>
      <c r="J148" s="321"/>
      <c r="K148" s="312" t="s">
        <v>145</v>
      </c>
      <c r="L148" s="313"/>
    </row>
    <row r="149" spans="2:12" ht="27.95" customHeight="1" thickBot="1">
      <c r="B149" s="309"/>
      <c r="C149" s="309"/>
      <c r="D149" s="309"/>
      <c r="E149" s="117" t="s">
        <v>114</v>
      </c>
      <c r="F149" s="117" t="s">
        <v>111</v>
      </c>
      <c r="G149" s="117" t="s">
        <v>110</v>
      </c>
      <c r="H149" s="117" t="s">
        <v>131</v>
      </c>
      <c r="I149" s="232" t="s">
        <v>114</v>
      </c>
      <c r="J149" s="232" t="s">
        <v>146</v>
      </c>
      <c r="K149" s="229" t="s">
        <v>146</v>
      </c>
      <c r="L149" s="230" t="s">
        <v>110</v>
      </c>
    </row>
    <row r="150" spans="2:12" ht="12" customHeight="1" thickBot="1">
      <c r="B150" s="327">
        <v>4.4000000000000004</v>
      </c>
      <c r="C150" s="317" t="s">
        <v>252</v>
      </c>
      <c r="D150" s="318"/>
      <c r="E150" s="318"/>
      <c r="F150" s="318"/>
      <c r="G150" s="318"/>
      <c r="H150" s="318"/>
      <c r="I150" s="318"/>
      <c r="J150" s="318"/>
      <c r="K150" s="318"/>
      <c r="L150" s="319"/>
    </row>
    <row r="151" spans="2:12" ht="12" thickBot="1">
      <c r="B151" s="328"/>
      <c r="C151" s="9" t="s">
        <v>141</v>
      </c>
      <c r="D151" s="38" t="s">
        <v>81</v>
      </c>
      <c r="E151" s="18" t="s">
        <v>81</v>
      </c>
      <c r="F151" s="4" t="s">
        <v>65</v>
      </c>
      <c r="G151" s="31" t="s">
        <v>64</v>
      </c>
      <c r="H151" s="233" t="s">
        <v>65</v>
      </c>
      <c r="I151" s="17" t="s">
        <v>67</v>
      </c>
      <c r="J151" s="2" t="s">
        <v>65</v>
      </c>
      <c r="K151" s="41" t="str">
        <f t="shared" ref="K151:L151" si="11">F151</f>
        <v>û</v>
      </c>
      <c r="L151" s="42" t="str">
        <f t="shared" si="11"/>
        <v>ü</v>
      </c>
    </row>
    <row r="152" spans="2:12" ht="13.15" customHeight="1" thickBot="1">
      <c r="B152" s="329"/>
      <c r="C152" s="10" t="s">
        <v>262</v>
      </c>
      <c r="D152" s="22" t="s">
        <v>105</v>
      </c>
      <c r="E152" s="20" t="s">
        <v>67</v>
      </c>
      <c r="F152" s="8" t="s">
        <v>65</v>
      </c>
      <c r="G152" s="57" t="s">
        <v>65</v>
      </c>
      <c r="H152" s="237" t="s">
        <v>65</v>
      </c>
      <c r="I152" s="18" t="s">
        <v>67</v>
      </c>
      <c r="J152" s="34" t="s">
        <v>65</v>
      </c>
      <c r="K152" s="50" t="s">
        <v>64</v>
      </c>
      <c r="L152" s="46" t="s">
        <v>64</v>
      </c>
    </row>
    <row r="153" spans="2:12" ht="27.95" customHeight="1" thickBot="1">
      <c r="B153" s="309" t="s">
        <v>0</v>
      </c>
      <c r="C153" s="309" t="s">
        <v>1</v>
      </c>
      <c r="D153" s="309" t="s">
        <v>57</v>
      </c>
      <c r="E153" s="309" t="s">
        <v>519</v>
      </c>
      <c r="F153" s="310"/>
      <c r="G153" s="310"/>
      <c r="H153" s="311"/>
      <c r="I153" s="320" t="s">
        <v>558</v>
      </c>
      <c r="J153" s="321"/>
      <c r="K153" s="312" t="s">
        <v>145</v>
      </c>
      <c r="L153" s="313"/>
    </row>
    <row r="154" spans="2:12" ht="27.95" customHeight="1" thickBot="1">
      <c r="B154" s="309"/>
      <c r="C154" s="309"/>
      <c r="D154" s="309"/>
      <c r="E154" s="117" t="s">
        <v>114</v>
      </c>
      <c r="F154" s="117" t="s">
        <v>111</v>
      </c>
      <c r="G154" s="117" t="s">
        <v>110</v>
      </c>
      <c r="H154" s="117" t="s">
        <v>131</v>
      </c>
      <c r="I154" s="232" t="s">
        <v>114</v>
      </c>
      <c r="J154" s="232" t="s">
        <v>146</v>
      </c>
      <c r="K154" s="229" t="s">
        <v>146</v>
      </c>
      <c r="L154" s="230" t="s">
        <v>110</v>
      </c>
    </row>
    <row r="155" spans="2:12" ht="12" customHeight="1" thickBot="1">
      <c r="B155" s="327">
        <v>5.0999999999999996</v>
      </c>
      <c r="C155" s="317" t="s">
        <v>226</v>
      </c>
      <c r="D155" s="318"/>
      <c r="E155" s="318"/>
      <c r="F155" s="318"/>
      <c r="G155" s="318"/>
      <c r="H155" s="318"/>
      <c r="I155" s="318"/>
      <c r="J155" s="318"/>
      <c r="K155" s="318"/>
      <c r="L155" s="319"/>
    </row>
    <row r="156" spans="2:12" ht="12" thickBot="1">
      <c r="B156" s="328"/>
      <c r="C156" s="52" t="s">
        <v>82</v>
      </c>
      <c r="D156" s="60" t="s">
        <v>105</v>
      </c>
      <c r="E156" s="27" t="s">
        <v>67</v>
      </c>
      <c r="F156" s="6" t="s">
        <v>65</v>
      </c>
      <c r="G156" s="29" t="s">
        <v>65</v>
      </c>
      <c r="H156" s="233" t="s">
        <v>65</v>
      </c>
      <c r="I156" s="18" t="s">
        <v>67</v>
      </c>
      <c r="J156" s="34" t="s">
        <v>65</v>
      </c>
      <c r="K156" s="39" t="s">
        <v>64</v>
      </c>
      <c r="L156" s="40" t="s">
        <v>64</v>
      </c>
    </row>
    <row r="157" spans="2:12" ht="13.15" customHeight="1" thickBot="1">
      <c r="B157" s="329"/>
      <c r="C157" s="156" t="s">
        <v>119</v>
      </c>
      <c r="D157" s="14" t="s">
        <v>74</v>
      </c>
      <c r="E157" s="20" t="s">
        <v>74</v>
      </c>
      <c r="F157" s="8" t="s">
        <v>64</v>
      </c>
      <c r="G157" s="57" t="s">
        <v>65</v>
      </c>
      <c r="H157" s="237" t="s">
        <v>65</v>
      </c>
      <c r="I157" s="17" t="s">
        <v>67</v>
      </c>
      <c r="J157" s="4" t="s">
        <v>413</v>
      </c>
      <c r="K157" s="50" t="s">
        <v>64</v>
      </c>
      <c r="L157" s="56" t="str">
        <f t="shared" ref="L157" si="12">G157</f>
        <v>û</v>
      </c>
    </row>
    <row r="158" spans="2:12" ht="27.95" customHeight="1" thickBot="1">
      <c r="B158" s="309" t="s">
        <v>0</v>
      </c>
      <c r="C158" s="309" t="s">
        <v>1</v>
      </c>
      <c r="D158" s="309" t="s">
        <v>57</v>
      </c>
      <c r="E158" s="309" t="s">
        <v>519</v>
      </c>
      <c r="F158" s="310"/>
      <c r="G158" s="310"/>
      <c r="H158" s="311"/>
      <c r="I158" s="320" t="s">
        <v>558</v>
      </c>
      <c r="J158" s="321"/>
      <c r="K158" s="312" t="s">
        <v>145</v>
      </c>
      <c r="L158" s="313"/>
    </row>
    <row r="159" spans="2:12" ht="27.95" customHeight="1" thickBot="1">
      <c r="B159" s="309"/>
      <c r="C159" s="309"/>
      <c r="D159" s="309"/>
      <c r="E159" s="117" t="s">
        <v>114</v>
      </c>
      <c r="F159" s="117" t="s">
        <v>111</v>
      </c>
      <c r="G159" s="117" t="s">
        <v>110</v>
      </c>
      <c r="H159" s="117" t="s">
        <v>131</v>
      </c>
      <c r="I159" s="232" t="s">
        <v>114</v>
      </c>
      <c r="J159" s="232" t="s">
        <v>146</v>
      </c>
      <c r="K159" s="229" t="s">
        <v>146</v>
      </c>
      <c r="L159" s="230" t="s">
        <v>110</v>
      </c>
    </row>
    <row r="160" spans="2:12" ht="12" customHeight="1" thickBot="1">
      <c r="B160" s="327">
        <v>5.2</v>
      </c>
      <c r="C160" s="317" t="s">
        <v>227</v>
      </c>
      <c r="D160" s="318"/>
      <c r="E160" s="318"/>
      <c r="F160" s="318"/>
      <c r="G160" s="318"/>
      <c r="H160" s="318"/>
      <c r="I160" s="318"/>
      <c r="J160" s="318"/>
      <c r="K160" s="318"/>
      <c r="L160" s="319"/>
    </row>
    <row r="161" spans="2:12" ht="12" thickBot="1">
      <c r="B161" s="328"/>
      <c r="C161" s="105" t="s">
        <v>242</v>
      </c>
      <c r="D161" s="38" t="s">
        <v>216</v>
      </c>
      <c r="E161" s="18" t="s">
        <v>67</v>
      </c>
      <c r="F161" s="4" t="s">
        <v>65</v>
      </c>
      <c r="G161" s="28" t="s">
        <v>65</v>
      </c>
      <c r="H161" s="233" t="s">
        <v>65</v>
      </c>
      <c r="I161" s="18" t="s">
        <v>67</v>
      </c>
      <c r="J161" s="34" t="s">
        <v>65</v>
      </c>
      <c r="K161" s="41" t="s">
        <v>64</v>
      </c>
      <c r="L161" s="40" t="s">
        <v>65</v>
      </c>
    </row>
    <row r="162" spans="2:12" ht="13.15" customHeight="1" thickBot="1">
      <c r="B162" s="329"/>
      <c r="C162" s="157" t="s">
        <v>258</v>
      </c>
      <c r="D162" s="22" t="s">
        <v>105</v>
      </c>
      <c r="E162" s="110" t="s">
        <v>67</v>
      </c>
      <c r="F162" s="111" t="s">
        <v>65</v>
      </c>
      <c r="G162" s="112" t="s">
        <v>65</v>
      </c>
      <c r="H162" s="237" t="s">
        <v>65</v>
      </c>
      <c r="I162" s="18" t="s">
        <v>67</v>
      </c>
      <c r="J162" s="34" t="s">
        <v>65</v>
      </c>
      <c r="K162" s="114" t="s">
        <v>64</v>
      </c>
      <c r="L162" s="115" t="s">
        <v>64</v>
      </c>
    </row>
    <row r="163" spans="2:12" ht="27.95" customHeight="1" thickBot="1">
      <c r="B163" s="309" t="s">
        <v>0</v>
      </c>
      <c r="C163" s="309" t="s">
        <v>1</v>
      </c>
      <c r="D163" s="309" t="s">
        <v>57</v>
      </c>
      <c r="E163" s="309" t="s">
        <v>519</v>
      </c>
      <c r="F163" s="310"/>
      <c r="G163" s="310"/>
      <c r="H163" s="311"/>
      <c r="I163" s="320" t="s">
        <v>558</v>
      </c>
      <c r="J163" s="321"/>
      <c r="K163" s="312" t="s">
        <v>145</v>
      </c>
      <c r="L163" s="313"/>
    </row>
    <row r="164" spans="2:12" ht="27.95" customHeight="1" thickBot="1">
      <c r="B164" s="309"/>
      <c r="C164" s="309"/>
      <c r="D164" s="309"/>
      <c r="E164" s="117" t="s">
        <v>114</v>
      </c>
      <c r="F164" s="117" t="s">
        <v>111</v>
      </c>
      <c r="G164" s="117" t="s">
        <v>110</v>
      </c>
      <c r="H164" s="117" t="s">
        <v>131</v>
      </c>
      <c r="I164" s="232" t="s">
        <v>114</v>
      </c>
      <c r="J164" s="232" t="s">
        <v>146</v>
      </c>
      <c r="K164" s="229" t="s">
        <v>146</v>
      </c>
      <c r="L164" s="230" t="s">
        <v>110</v>
      </c>
    </row>
    <row r="165" spans="2:12" ht="12" customHeight="1" thickBot="1">
      <c r="B165" s="327">
        <v>5.3</v>
      </c>
      <c r="C165" s="317" t="s">
        <v>268</v>
      </c>
      <c r="D165" s="318"/>
      <c r="E165" s="318"/>
      <c r="F165" s="318"/>
      <c r="G165" s="318"/>
      <c r="H165" s="318"/>
      <c r="I165" s="318"/>
      <c r="J165" s="318"/>
      <c r="K165" s="318"/>
      <c r="L165" s="319"/>
    </row>
    <row r="166" spans="2:12" ht="12" thickBot="1">
      <c r="B166" s="328"/>
      <c r="C166" s="105" t="s">
        <v>269</v>
      </c>
      <c r="D166" s="38" t="s">
        <v>267</v>
      </c>
      <c r="E166" s="18" t="s">
        <v>67</v>
      </c>
      <c r="F166" s="4" t="s">
        <v>65</v>
      </c>
      <c r="G166" s="28" t="s">
        <v>65</v>
      </c>
      <c r="H166" s="233" t="s">
        <v>65</v>
      </c>
      <c r="I166" s="18" t="s">
        <v>67</v>
      </c>
      <c r="J166" s="34" t="s">
        <v>65</v>
      </c>
      <c r="K166" s="41" t="s">
        <v>64</v>
      </c>
      <c r="L166" s="40" t="s">
        <v>64</v>
      </c>
    </row>
    <row r="167" spans="2:12" ht="13.15" customHeight="1" thickBot="1">
      <c r="B167" s="343"/>
      <c r="C167" s="208" t="s">
        <v>270</v>
      </c>
      <c r="D167" s="209" t="s">
        <v>105</v>
      </c>
      <c r="E167" s="210" t="s">
        <v>67</v>
      </c>
      <c r="F167" s="211" t="s">
        <v>65</v>
      </c>
      <c r="G167" s="212" t="s">
        <v>65</v>
      </c>
      <c r="H167" s="237" t="s">
        <v>65</v>
      </c>
      <c r="I167" s="239" t="s">
        <v>67</v>
      </c>
      <c r="J167" s="240" t="s">
        <v>65</v>
      </c>
      <c r="K167" s="214" t="s">
        <v>64</v>
      </c>
      <c r="L167" s="215" t="s">
        <v>64</v>
      </c>
    </row>
  </sheetData>
  <mergeCells count="179">
    <mergeCell ref="B165:B167"/>
    <mergeCell ref="B160:B162"/>
    <mergeCell ref="B163:B164"/>
    <mergeCell ref="C163:C164"/>
    <mergeCell ref="D163:D164"/>
    <mergeCell ref="E163:H163"/>
    <mergeCell ref="K163:L163"/>
    <mergeCell ref="B155:B157"/>
    <mergeCell ref="B158:B159"/>
    <mergeCell ref="C158:C159"/>
    <mergeCell ref="D158:D159"/>
    <mergeCell ref="E158:H158"/>
    <mergeCell ref="K158:L158"/>
    <mergeCell ref="C155:L155"/>
    <mergeCell ref="C160:L160"/>
    <mergeCell ref="C165:L165"/>
    <mergeCell ref="I158:J158"/>
    <mergeCell ref="I163:J163"/>
    <mergeCell ref="B150:B152"/>
    <mergeCell ref="B153:B154"/>
    <mergeCell ref="C153:C154"/>
    <mergeCell ref="D153:D154"/>
    <mergeCell ref="E153:H153"/>
    <mergeCell ref="K153:L153"/>
    <mergeCell ref="B145:B147"/>
    <mergeCell ref="B148:B149"/>
    <mergeCell ref="C148:C149"/>
    <mergeCell ref="D148:D149"/>
    <mergeCell ref="E148:H148"/>
    <mergeCell ref="K148:L148"/>
    <mergeCell ref="C145:L145"/>
    <mergeCell ref="C150:L150"/>
    <mergeCell ref="I148:J148"/>
    <mergeCell ref="I153:J153"/>
    <mergeCell ref="B143:B144"/>
    <mergeCell ref="C143:C144"/>
    <mergeCell ref="D143:D144"/>
    <mergeCell ref="E143:H143"/>
    <mergeCell ref="K143:L143"/>
    <mergeCell ref="B127:B142"/>
    <mergeCell ref="C128:L128"/>
    <mergeCell ref="C135:L135"/>
    <mergeCell ref="C141:L141"/>
    <mergeCell ref="C127:L127"/>
    <mergeCell ref="I143:J143"/>
    <mergeCell ref="B121:B124"/>
    <mergeCell ref="B125:B126"/>
    <mergeCell ref="C125:C126"/>
    <mergeCell ref="D125:D126"/>
    <mergeCell ref="E125:H125"/>
    <mergeCell ref="K125:L125"/>
    <mergeCell ref="B119:B120"/>
    <mergeCell ref="C119:C120"/>
    <mergeCell ref="D119:D120"/>
    <mergeCell ref="E119:H119"/>
    <mergeCell ref="K119:L119"/>
    <mergeCell ref="C121:L121"/>
    <mergeCell ref="I119:J119"/>
    <mergeCell ref="I125:J125"/>
    <mergeCell ref="B116:B118"/>
    <mergeCell ref="B114:B115"/>
    <mergeCell ref="C114:C115"/>
    <mergeCell ref="D114:D115"/>
    <mergeCell ref="E114:H114"/>
    <mergeCell ref="K114:L114"/>
    <mergeCell ref="B109:B110"/>
    <mergeCell ref="C109:C110"/>
    <mergeCell ref="D109:D110"/>
    <mergeCell ref="E109:H109"/>
    <mergeCell ref="K109:L109"/>
    <mergeCell ref="C111:L111"/>
    <mergeCell ref="C116:L116"/>
    <mergeCell ref="I114:J114"/>
    <mergeCell ref="B106:B108"/>
    <mergeCell ref="B111:B113"/>
    <mergeCell ref="B104:B105"/>
    <mergeCell ref="C104:C105"/>
    <mergeCell ref="D104:D105"/>
    <mergeCell ref="E104:H104"/>
    <mergeCell ref="K104:L104"/>
    <mergeCell ref="B95:B97"/>
    <mergeCell ref="B98:B99"/>
    <mergeCell ref="C98:C99"/>
    <mergeCell ref="D98:D99"/>
    <mergeCell ref="E98:H98"/>
    <mergeCell ref="K98:L98"/>
    <mergeCell ref="B100:B103"/>
    <mergeCell ref="C95:L95"/>
    <mergeCell ref="C100:L100"/>
    <mergeCell ref="C106:L106"/>
    <mergeCell ref="I98:J98"/>
    <mergeCell ref="I104:J104"/>
    <mergeCell ref="I109:J109"/>
    <mergeCell ref="B87:B91"/>
    <mergeCell ref="B93:B94"/>
    <mergeCell ref="C93:C94"/>
    <mergeCell ref="D93:D94"/>
    <mergeCell ref="E93:H93"/>
    <mergeCell ref="K93:L93"/>
    <mergeCell ref="B81:B84"/>
    <mergeCell ref="B85:B86"/>
    <mergeCell ref="C85:C86"/>
    <mergeCell ref="D85:D86"/>
    <mergeCell ref="E85:H85"/>
    <mergeCell ref="K85:L85"/>
    <mergeCell ref="C81:L81"/>
    <mergeCell ref="C87:L87"/>
    <mergeCell ref="I85:J85"/>
    <mergeCell ref="I93:J93"/>
    <mergeCell ref="B76:B78"/>
    <mergeCell ref="B79:B80"/>
    <mergeCell ref="C79:C80"/>
    <mergeCell ref="D79:D80"/>
    <mergeCell ref="E79:H79"/>
    <mergeCell ref="K79:L79"/>
    <mergeCell ref="B69:B73"/>
    <mergeCell ref="B74:B75"/>
    <mergeCell ref="C74:C75"/>
    <mergeCell ref="D74:D75"/>
    <mergeCell ref="E74:H74"/>
    <mergeCell ref="K74:L74"/>
    <mergeCell ref="C69:L69"/>
    <mergeCell ref="C76:L76"/>
    <mergeCell ref="I74:J74"/>
    <mergeCell ref="I79:J79"/>
    <mergeCell ref="B63:B66"/>
    <mergeCell ref="B67:B68"/>
    <mergeCell ref="C67:C68"/>
    <mergeCell ref="D67:D68"/>
    <mergeCell ref="E67:H67"/>
    <mergeCell ref="K67:L67"/>
    <mergeCell ref="B58:B60"/>
    <mergeCell ref="B61:B62"/>
    <mergeCell ref="C61:C62"/>
    <mergeCell ref="D61:D62"/>
    <mergeCell ref="E61:H61"/>
    <mergeCell ref="K61:L61"/>
    <mergeCell ref="C58:L58"/>
    <mergeCell ref="C63:L63"/>
    <mergeCell ref="I61:J61"/>
    <mergeCell ref="I67:J67"/>
    <mergeCell ref="B56:B57"/>
    <mergeCell ref="C56:C57"/>
    <mergeCell ref="D56:D57"/>
    <mergeCell ref="E56:H56"/>
    <mergeCell ref="K56:L56"/>
    <mergeCell ref="B40:B45"/>
    <mergeCell ref="B46:B47"/>
    <mergeCell ref="C46:C47"/>
    <mergeCell ref="D46:D47"/>
    <mergeCell ref="E46:H46"/>
    <mergeCell ref="K46:L46"/>
    <mergeCell ref="C40:L40"/>
    <mergeCell ref="C48:L48"/>
    <mergeCell ref="B48:B55"/>
    <mergeCell ref="I46:J46"/>
    <mergeCell ref="I56:J56"/>
    <mergeCell ref="B11:B12"/>
    <mergeCell ref="C11:C12"/>
    <mergeCell ref="D11:D12"/>
    <mergeCell ref="E11:H11"/>
    <mergeCell ref="K11:L11"/>
    <mergeCell ref="B25:B37"/>
    <mergeCell ref="B38:B39"/>
    <mergeCell ref="C38:C39"/>
    <mergeCell ref="D38:D39"/>
    <mergeCell ref="E38:H38"/>
    <mergeCell ref="K38:L38"/>
    <mergeCell ref="B13:B22"/>
    <mergeCell ref="B23:B24"/>
    <mergeCell ref="C23:C24"/>
    <mergeCell ref="D23:D24"/>
    <mergeCell ref="E23:H23"/>
    <mergeCell ref="K23:L23"/>
    <mergeCell ref="C13:L13"/>
    <mergeCell ref="C25:L25"/>
    <mergeCell ref="I11:J11"/>
    <mergeCell ref="I23:J23"/>
    <mergeCell ref="I38:J38"/>
  </mergeCells>
  <conditionalFormatting sqref="E14:E22 E49:E55 I49:I55">
    <cfRule type="cellIs" dxfId="541" priority="613" operator="equal">
      <formula>"n/a"</formula>
    </cfRule>
  </conditionalFormatting>
  <conditionalFormatting sqref="E26:E37">
    <cfRule type="cellIs" dxfId="540" priority="495" operator="equal">
      <formula>"n/a"</formula>
    </cfRule>
  </conditionalFormatting>
  <conditionalFormatting sqref="E41:E45">
    <cfRule type="cellIs" dxfId="539" priority="884" operator="equal">
      <formula>"n/a"</formula>
    </cfRule>
  </conditionalFormatting>
  <conditionalFormatting sqref="E59:E60 E64:E66 E77:E78 E82:E84 E142">
    <cfRule type="cellIs" dxfId="538" priority="893" operator="equal">
      <formula>"n/a"</formula>
    </cfRule>
  </conditionalFormatting>
  <conditionalFormatting sqref="E70:E73">
    <cfRule type="cellIs" dxfId="537" priority="881" operator="equal">
      <formula>"n/a"</formula>
    </cfRule>
  </conditionalFormatting>
  <conditionalFormatting sqref="E88:E92">
    <cfRule type="cellIs" dxfId="536" priority="631" operator="equal">
      <formula>"n/a"</formula>
    </cfRule>
  </conditionalFormatting>
  <conditionalFormatting sqref="E96:E97">
    <cfRule type="cellIs" dxfId="535" priority="591" operator="equal">
      <formula>"n/a"</formula>
    </cfRule>
  </conditionalFormatting>
  <conditionalFormatting sqref="E101 E103">
    <cfRule type="cellIs" dxfId="534" priority="573" operator="equal">
      <formula>"n/a"</formula>
    </cfRule>
  </conditionalFormatting>
  <conditionalFormatting sqref="E107:E108">
    <cfRule type="cellIs" dxfId="533" priority="564" operator="equal">
      <formula>"n/a"</formula>
    </cfRule>
  </conditionalFormatting>
  <conditionalFormatting sqref="E112:E113">
    <cfRule type="cellIs" dxfId="532" priority="555" operator="equal">
      <formula>"n/a"</formula>
    </cfRule>
  </conditionalFormatting>
  <conditionalFormatting sqref="E117:E118">
    <cfRule type="cellIs" dxfId="531" priority="542" operator="equal">
      <formula>"n/a"</formula>
    </cfRule>
  </conditionalFormatting>
  <conditionalFormatting sqref="E122:E124">
    <cfRule type="cellIs" dxfId="530" priority="871" operator="equal">
      <formula>"n/a"</formula>
    </cfRule>
  </conditionalFormatting>
  <conditionalFormatting sqref="E129:E134">
    <cfRule type="cellIs" dxfId="529" priority="877" operator="equal">
      <formula>"n/a"</formula>
    </cfRule>
  </conditionalFormatting>
  <conditionalFormatting sqref="E136:E140">
    <cfRule type="cellIs" dxfId="528" priority="876" operator="equal">
      <formula>"n/a"</formula>
    </cfRule>
  </conditionalFormatting>
  <conditionalFormatting sqref="E146:E147">
    <cfRule type="cellIs" dxfId="527" priority="468" operator="equal">
      <formula>"n/a"</formula>
    </cfRule>
  </conditionalFormatting>
  <conditionalFormatting sqref="E151:E152">
    <cfRule type="cellIs" dxfId="526" priority="477" operator="equal">
      <formula>"n/a"</formula>
    </cfRule>
  </conditionalFormatting>
  <conditionalFormatting sqref="E156:E157">
    <cfRule type="cellIs" dxfId="525" priority="656" operator="equal">
      <formula>"n/a"</formula>
    </cfRule>
  </conditionalFormatting>
  <conditionalFormatting sqref="E161:E162">
    <cfRule type="cellIs" dxfId="524" priority="512" operator="equal">
      <formula>"n/a"</formula>
    </cfRule>
  </conditionalFormatting>
  <conditionalFormatting sqref="E166:E167">
    <cfRule type="cellIs" dxfId="523" priority="526" operator="equal">
      <formula>"n/a"</formula>
    </cfRule>
  </conditionalFormatting>
  <conditionalFormatting sqref="F14:G22 F49:G55">
    <cfRule type="cellIs" dxfId="522" priority="614" operator="equal">
      <formula>"ü"</formula>
    </cfRule>
  </conditionalFormatting>
  <conditionalFormatting sqref="F26:G37">
    <cfRule type="cellIs" dxfId="521" priority="496" operator="equal">
      <formula>"ü"</formula>
    </cfRule>
  </conditionalFormatting>
  <conditionalFormatting sqref="F41:G45">
    <cfRule type="cellIs" dxfId="520" priority="885" operator="equal">
      <formula>"ü"</formula>
    </cfRule>
  </conditionalFormatting>
  <conditionalFormatting sqref="F59:G60">
    <cfRule type="cellIs" dxfId="519" priority="460" operator="equal">
      <formula>"ü"</formula>
    </cfRule>
  </conditionalFormatting>
  <conditionalFormatting sqref="F64:G66 F77:G78 F82:G84 F136:G140 F142:G142">
    <cfRule type="cellIs" dxfId="518" priority="896" operator="equal">
      <formula>"ü"</formula>
    </cfRule>
  </conditionalFormatting>
  <conditionalFormatting sqref="F70:G73">
    <cfRule type="cellIs" dxfId="517" priority="882" operator="equal">
      <formula>"ü"</formula>
    </cfRule>
  </conditionalFormatting>
  <conditionalFormatting sqref="F88:G92">
    <cfRule type="cellIs" dxfId="516" priority="386" operator="equal">
      <formula>"ü"</formula>
    </cfRule>
  </conditionalFormatting>
  <conditionalFormatting sqref="F96:G97">
    <cfRule type="cellIs" dxfId="515" priority="592" operator="equal">
      <formula>"ü"</formula>
    </cfRule>
  </conditionalFormatting>
  <conditionalFormatting sqref="F101:G101 F103:G103">
    <cfRule type="cellIs" dxfId="514" priority="569" operator="equal">
      <formula>"ü"</formula>
    </cfRule>
  </conditionalFormatting>
  <conditionalFormatting sqref="F107:G108">
    <cfRule type="cellIs" dxfId="513" priority="562" operator="equal">
      <formula>"ü"</formula>
    </cfRule>
  </conditionalFormatting>
  <conditionalFormatting sqref="F112:G113">
    <cfRule type="cellIs" dxfId="512" priority="551" operator="equal">
      <formula>"ü"</formula>
    </cfRule>
  </conditionalFormatting>
  <conditionalFormatting sqref="F117:G118">
    <cfRule type="cellIs" dxfId="511" priority="534" operator="equal">
      <formula>"ü"</formula>
    </cfRule>
  </conditionalFormatting>
  <conditionalFormatting sqref="F122:G124">
    <cfRule type="cellIs" dxfId="510" priority="872" operator="equal">
      <formula>"ü"</formula>
    </cfRule>
  </conditionalFormatting>
  <conditionalFormatting sqref="F129:G134">
    <cfRule type="cellIs" dxfId="509" priority="879" operator="equal">
      <formula>"ü"</formula>
    </cfRule>
  </conditionalFormatting>
  <conditionalFormatting sqref="F146:G147">
    <cfRule type="cellIs" dxfId="508" priority="466" operator="equal">
      <formula>"ü"</formula>
    </cfRule>
  </conditionalFormatting>
  <conditionalFormatting sqref="F151:G152">
    <cfRule type="cellIs" dxfId="507" priority="475" operator="equal">
      <formula>"ü"</formula>
    </cfRule>
  </conditionalFormatting>
  <conditionalFormatting sqref="F156:G157">
    <cfRule type="cellIs" dxfId="506" priority="657" operator="equal">
      <formula>"ü"</formula>
    </cfRule>
  </conditionalFormatting>
  <conditionalFormatting sqref="F161:G162">
    <cfRule type="cellIs" dxfId="505" priority="513" operator="equal">
      <formula>"ü"</formula>
    </cfRule>
  </conditionalFormatting>
  <conditionalFormatting sqref="F166:G167">
    <cfRule type="cellIs" dxfId="504" priority="527" operator="equal">
      <formula>"ü"</formula>
    </cfRule>
  </conditionalFormatting>
  <conditionalFormatting sqref="F14:H22 F49:H55 J49:L55">
    <cfRule type="cellIs" dxfId="503" priority="604" operator="equal">
      <formula>"û"</formula>
    </cfRule>
  </conditionalFormatting>
  <conditionalFormatting sqref="F26:H37">
    <cfRule type="cellIs" dxfId="502" priority="201" operator="equal">
      <formula>"û"</formula>
    </cfRule>
  </conditionalFormatting>
  <conditionalFormatting sqref="F41:H45">
    <cfRule type="cellIs" dxfId="501" priority="199" operator="equal">
      <formula>"û"</formula>
    </cfRule>
  </conditionalFormatting>
  <conditionalFormatting sqref="F59:H60">
    <cfRule type="cellIs" dxfId="500" priority="241" operator="equal">
      <formula>"û"</formula>
    </cfRule>
  </conditionalFormatting>
  <conditionalFormatting sqref="F64:H66">
    <cfRule type="cellIs" dxfId="499" priority="195" operator="equal">
      <formula>"û"</formula>
    </cfRule>
  </conditionalFormatting>
  <conditionalFormatting sqref="F70:H73">
    <cfRule type="cellIs" dxfId="498" priority="95" operator="equal">
      <formula>"û"</formula>
    </cfRule>
  </conditionalFormatting>
  <conditionalFormatting sqref="F77:H78">
    <cfRule type="cellIs" dxfId="497" priority="235" operator="equal">
      <formula>"û"</formula>
    </cfRule>
  </conditionalFormatting>
  <conditionalFormatting sqref="F82:H84">
    <cfRule type="cellIs" dxfId="496" priority="191" operator="equal">
      <formula>"û"</formula>
    </cfRule>
  </conditionalFormatting>
  <conditionalFormatting sqref="F88:H92">
    <cfRule type="cellIs" dxfId="495" priority="189" operator="equal">
      <formula>"û"</formula>
    </cfRule>
  </conditionalFormatting>
  <conditionalFormatting sqref="F96:H97">
    <cfRule type="cellIs" dxfId="494" priority="229" operator="equal">
      <formula>"û"</formula>
    </cfRule>
  </conditionalFormatting>
  <conditionalFormatting sqref="F101:H101 F103:H103">
    <cfRule type="cellIs" dxfId="493" priority="227" operator="equal">
      <formula>"û"</formula>
    </cfRule>
  </conditionalFormatting>
  <conditionalFormatting sqref="F107:H108">
    <cfRule type="cellIs" dxfId="492" priority="225" operator="equal">
      <formula>"û"</formula>
    </cfRule>
  </conditionalFormatting>
  <conditionalFormatting sqref="F112:H113">
    <cfRule type="cellIs" dxfId="491" priority="223" operator="equal">
      <formula>"û"</formula>
    </cfRule>
  </conditionalFormatting>
  <conditionalFormatting sqref="F117:H118">
    <cfRule type="cellIs" dxfId="490" priority="221" operator="equal">
      <formula>"û"</formula>
    </cfRule>
  </conditionalFormatting>
  <conditionalFormatting sqref="F122:H124">
    <cfRule type="cellIs" dxfId="489" priority="187" operator="equal">
      <formula>"û"</formula>
    </cfRule>
  </conditionalFormatting>
  <conditionalFormatting sqref="F129:H134">
    <cfRule type="cellIs" dxfId="488" priority="185" operator="equal">
      <formula>"û"</formula>
    </cfRule>
  </conditionalFormatting>
  <conditionalFormatting sqref="F136:H140">
    <cfRule type="cellIs" dxfId="487" priority="183" operator="equal">
      <formula>"û"</formula>
    </cfRule>
  </conditionalFormatting>
  <conditionalFormatting sqref="F142:H142">
    <cfRule type="cellIs" dxfId="486" priority="213" operator="equal">
      <formula>"û"</formula>
    </cfRule>
  </conditionalFormatting>
  <conditionalFormatting sqref="F146:H147">
    <cfRule type="cellIs" dxfId="485" priority="211" operator="equal">
      <formula>"û"</formula>
    </cfRule>
  </conditionalFormatting>
  <conditionalFormatting sqref="F151:H152">
    <cfRule type="cellIs" dxfId="484" priority="209" operator="equal">
      <formula>"û"</formula>
    </cfRule>
  </conditionalFormatting>
  <conditionalFormatting sqref="F156:H157">
    <cfRule type="cellIs" dxfId="483" priority="207" operator="equal">
      <formula>"û"</formula>
    </cfRule>
  </conditionalFormatting>
  <conditionalFormatting sqref="F161:H162">
    <cfRule type="cellIs" dxfId="482" priority="205" operator="equal">
      <formula>"û"</formula>
    </cfRule>
  </conditionalFormatting>
  <conditionalFormatting sqref="F166:H167">
    <cfRule type="cellIs" dxfId="481" priority="203" operator="equal">
      <formula>"û"</formula>
    </cfRule>
  </conditionalFormatting>
  <conditionalFormatting sqref="H14:H22 J14:J22 H49:H55 J55">
    <cfRule type="cellIs" dxfId="480" priority="603" operator="equal">
      <formula>"ü"</formula>
    </cfRule>
  </conditionalFormatting>
  <conditionalFormatting sqref="H26:H37">
    <cfRule type="cellIs" dxfId="479" priority="200" operator="equal">
      <formula>"ü"</formula>
    </cfRule>
  </conditionalFormatting>
  <conditionalFormatting sqref="H41:H45">
    <cfRule type="cellIs" dxfId="478" priority="198" operator="equal">
      <formula>"ü"</formula>
    </cfRule>
  </conditionalFormatting>
  <conditionalFormatting sqref="H59:H60">
    <cfRule type="cellIs" dxfId="477" priority="240" operator="equal">
      <formula>"ü"</formula>
    </cfRule>
  </conditionalFormatting>
  <conditionalFormatting sqref="H64:H66">
    <cfRule type="cellIs" dxfId="476" priority="194" operator="equal">
      <formula>"ü"</formula>
    </cfRule>
  </conditionalFormatting>
  <conditionalFormatting sqref="H70:H73">
    <cfRule type="cellIs" dxfId="475" priority="94" operator="equal">
      <formula>"ü"</formula>
    </cfRule>
  </conditionalFormatting>
  <conditionalFormatting sqref="H77:H78">
    <cfRule type="cellIs" dxfId="474" priority="234" operator="equal">
      <formula>"ü"</formula>
    </cfRule>
  </conditionalFormatting>
  <conditionalFormatting sqref="H82:H84">
    <cfRule type="cellIs" dxfId="473" priority="190" operator="equal">
      <formula>"ü"</formula>
    </cfRule>
  </conditionalFormatting>
  <conditionalFormatting sqref="H88:H92">
    <cfRule type="cellIs" dxfId="472" priority="188" operator="equal">
      <formula>"ü"</formula>
    </cfRule>
  </conditionalFormatting>
  <conditionalFormatting sqref="H96:H97">
    <cfRule type="cellIs" dxfId="471" priority="228" operator="equal">
      <formula>"ü"</formula>
    </cfRule>
  </conditionalFormatting>
  <conditionalFormatting sqref="H101 H103">
    <cfRule type="cellIs" dxfId="470" priority="226" operator="equal">
      <formula>"ü"</formula>
    </cfRule>
  </conditionalFormatting>
  <conditionalFormatting sqref="H107:H108">
    <cfRule type="cellIs" dxfId="469" priority="224" operator="equal">
      <formula>"ü"</formula>
    </cfRule>
  </conditionalFormatting>
  <conditionalFormatting sqref="H112:H113">
    <cfRule type="cellIs" dxfId="468" priority="222" operator="equal">
      <formula>"ü"</formula>
    </cfRule>
  </conditionalFormatting>
  <conditionalFormatting sqref="H117:H118">
    <cfRule type="cellIs" dxfId="467" priority="220" operator="equal">
      <formula>"ü"</formula>
    </cfRule>
  </conditionalFormatting>
  <conditionalFormatting sqref="H122:H124">
    <cfRule type="cellIs" dxfId="466" priority="186" operator="equal">
      <formula>"ü"</formula>
    </cfRule>
  </conditionalFormatting>
  <conditionalFormatting sqref="H129:H134">
    <cfRule type="cellIs" dxfId="465" priority="184" operator="equal">
      <formula>"ü"</formula>
    </cfRule>
  </conditionalFormatting>
  <conditionalFormatting sqref="H136:H140">
    <cfRule type="cellIs" dxfId="464" priority="182" operator="equal">
      <formula>"ü"</formula>
    </cfRule>
  </conditionalFormatting>
  <conditionalFormatting sqref="H142">
    <cfRule type="cellIs" dxfId="463" priority="212" operator="equal">
      <formula>"ü"</formula>
    </cfRule>
  </conditionalFormatting>
  <conditionalFormatting sqref="H146:H147">
    <cfRule type="cellIs" dxfId="462" priority="210" operator="equal">
      <formula>"ü"</formula>
    </cfRule>
  </conditionalFormatting>
  <conditionalFormatting sqref="H151:H152">
    <cfRule type="cellIs" dxfId="461" priority="208" operator="equal">
      <formula>"ü"</formula>
    </cfRule>
  </conditionalFormatting>
  <conditionalFormatting sqref="H156:H157">
    <cfRule type="cellIs" dxfId="460" priority="206" operator="equal">
      <formula>"ü"</formula>
    </cfRule>
  </conditionalFormatting>
  <conditionalFormatting sqref="H161:H162">
    <cfRule type="cellIs" dxfId="459" priority="204" operator="equal">
      <formula>"ü"</formula>
    </cfRule>
  </conditionalFormatting>
  <conditionalFormatting sqref="H166:H167">
    <cfRule type="cellIs" dxfId="458" priority="202" operator="equal">
      <formula>"ü"</formula>
    </cfRule>
  </conditionalFormatting>
  <conditionalFormatting sqref="I14:I22">
    <cfRule type="cellIs" dxfId="457" priority="176" operator="equal">
      <formula>"n/a"</formula>
    </cfRule>
  </conditionalFormatting>
  <conditionalFormatting sqref="I26:I37">
    <cfRule type="cellIs" dxfId="456" priority="174" operator="equal">
      <formula>"n/a"</formula>
    </cfRule>
  </conditionalFormatting>
  <conditionalFormatting sqref="I41:I45">
    <cfRule type="cellIs" dxfId="455" priority="172" operator="equal">
      <formula>"n/a"</formula>
    </cfRule>
  </conditionalFormatting>
  <conditionalFormatting sqref="I59:I60">
    <cfRule type="cellIs" dxfId="454" priority="52" operator="equal">
      <formula>"n/a"</formula>
    </cfRule>
  </conditionalFormatting>
  <conditionalFormatting sqref="I64:I66">
    <cfRule type="cellIs" dxfId="453" priority="106" operator="equal">
      <formula>"n/a"</formula>
    </cfRule>
  </conditionalFormatting>
  <conditionalFormatting sqref="I70:I73">
    <cfRule type="cellIs" dxfId="452" priority="96" operator="equal">
      <formula>"n/a"</formula>
    </cfRule>
  </conditionalFormatting>
  <conditionalFormatting sqref="I77:I78">
    <cfRule type="cellIs" dxfId="451" priority="89" operator="equal">
      <formula>"n/a"</formula>
    </cfRule>
  </conditionalFormatting>
  <conditionalFormatting sqref="I82:I84">
    <cfRule type="cellIs" dxfId="450" priority="86" operator="equal">
      <formula>"n/a"</formula>
    </cfRule>
  </conditionalFormatting>
  <conditionalFormatting sqref="I88:I92">
    <cfRule type="cellIs" dxfId="449" priority="67" operator="equal">
      <formula>"n/a"</formula>
    </cfRule>
  </conditionalFormatting>
  <conditionalFormatting sqref="I96:I97">
    <cfRule type="cellIs" dxfId="448" priority="62" operator="equal">
      <formula>"n/a"</formula>
    </cfRule>
  </conditionalFormatting>
  <conditionalFormatting sqref="I101 I103">
    <cfRule type="cellIs" dxfId="447" priority="61" operator="equal">
      <formula>"n/a"</formula>
    </cfRule>
  </conditionalFormatting>
  <conditionalFormatting sqref="I107:I108">
    <cfRule type="cellIs" dxfId="446" priority="58" operator="equal">
      <formula>"n/a"</formula>
    </cfRule>
  </conditionalFormatting>
  <conditionalFormatting sqref="I112:I113">
    <cfRule type="cellIs" dxfId="445" priority="53" operator="equal">
      <formula>"n/a"</formula>
    </cfRule>
  </conditionalFormatting>
  <conditionalFormatting sqref="I117:I118">
    <cfRule type="cellIs" dxfId="444" priority="46" operator="equal">
      <formula>"n/a"</formula>
    </cfRule>
  </conditionalFormatting>
  <conditionalFormatting sqref="I122:I124">
    <cfRule type="cellIs" dxfId="443" priority="39" operator="equal">
      <formula>"n/a"</formula>
    </cfRule>
  </conditionalFormatting>
  <conditionalFormatting sqref="I129:I134">
    <cfRule type="cellIs" dxfId="442" priority="36" operator="equal">
      <formula>"n/a"</formula>
    </cfRule>
  </conditionalFormatting>
  <conditionalFormatting sqref="I136:I140">
    <cfRule type="cellIs" dxfId="441" priority="33" operator="equal">
      <formula>"n/a"</formula>
    </cfRule>
  </conditionalFormatting>
  <conditionalFormatting sqref="I142">
    <cfRule type="cellIs" dxfId="440" priority="134" operator="equal">
      <formula>"n/a"</formula>
    </cfRule>
  </conditionalFormatting>
  <conditionalFormatting sqref="I146:I147">
    <cfRule type="cellIs" dxfId="439" priority="32" operator="equal">
      <formula>"n/a"</formula>
    </cfRule>
  </conditionalFormatting>
  <conditionalFormatting sqref="I151:I152">
    <cfRule type="cellIs" dxfId="438" priority="29" operator="equal">
      <formula>"n/a"</formula>
    </cfRule>
  </conditionalFormatting>
  <conditionalFormatting sqref="I156:I157">
    <cfRule type="cellIs" dxfId="437" priority="24" operator="equal">
      <formula>"n/a"</formula>
    </cfRule>
  </conditionalFormatting>
  <conditionalFormatting sqref="I161:I162">
    <cfRule type="cellIs" dxfId="436" priority="21" operator="equal">
      <formula>"n/a"</formula>
    </cfRule>
  </conditionalFormatting>
  <conditionalFormatting sqref="I166:I167">
    <cfRule type="cellIs" dxfId="435" priority="18" operator="equal">
      <formula>"n/a"</formula>
    </cfRule>
  </conditionalFormatting>
  <conditionalFormatting sqref="J26:J37">
    <cfRule type="cellIs" dxfId="434" priority="493" operator="equal">
      <formula>"ü"</formula>
    </cfRule>
  </conditionalFormatting>
  <conditionalFormatting sqref="J41">
    <cfRule type="cellIs" dxfId="433" priority="865" operator="equal">
      <formula>"ü"</formula>
    </cfRule>
  </conditionalFormatting>
  <conditionalFormatting sqref="J42">
    <cfRule type="cellIs" dxfId="432" priority="76" operator="equal">
      <formula>"ü"</formula>
    </cfRule>
  </conditionalFormatting>
  <conditionalFormatting sqref="J43:J45">
    <cfRule type="cellIs" dxfId="431" priority="863" operator="equal">
      <formula>"ü"</formula>
    </cfRule>
  </conditionalFormatting>
  <conditionalFormatting sqref="J49 J53">
    <cfRule type="cellIs" dxfId="430" priority="861" operator="equal">
      <formula>"ü"</formula>
    </cfRule>
  </conditionalFormatting>
  <conditionalFormatting sqref="J50:J52">
    <cfRule type="cellIs" dxfId="429" priority="80" operator="equal">
      <formula>"ü"</formula>
    </cfRule>
  </conditionalFormatting>
  <conditionalFormatting sqref="J54">
    <cfRule type="cellIs" dxfId="428" priority="78" operator="equal">
      <formula>"ü"</formula>
    </cfRule>
  </conditionalFormatting>
  <conditionalFormatting sqref="J59">
    <cfRule type="cellIs" dxfId="427" priority="50" operator="equal">
      <formula>"ü"</formula>
    </cfRule>
  </conditionalFormatting>
  <conditionalFormatting sqref="J60">
    <cfRule type="cellIs" dxfId="426" priority="165" operator="equal">
      <formula>"ü"</formula>
    </cfRule>
  </conditionalFormatting>
  <conditionalFormatting sqref="J64:J66">
    <cfRule type="cellIs" dxfId="425" priority="102" operator="equal">
      <formula>"ü"</formula>
    </cfRule>
  </conditionalFormatting>
  <conditionalFormatting sqref="J70:J72">
    <cfRule type="cellIs" dxfId="424" priority="97" operator="equal">
      <formula>"ü"</formula>
    </cfRule>
  </conditionalFormatting>
  <conditionalFormatting sqref="J73">
    <cfRule type="cellIs" dxfId="423" priority="159" operator="equal">
      <formula>"ü"</formula>
    </cfRule>
  </conditionalFormatting>
  <conditionalFormatting sqref="J77">
    <cfRule type="cellIs" dxfId="422" priority="90" operator="equal">
      <formula>"ü"</formula>
    </cfRule>
  </conditionalFormatting>
  <conditionalFormatting sqref="J78">
    <cfRule type="cellIs" dxfId="421" priority="156" operator="equal">
      <formula>"ü"</formula>
    </cfRule>
  </conditionalFormatting>
  <conditionalFormatting sqref="J82:J84">
    <cfRule type="cellIs" dxfId="420" priority="87" operator="equal">
      <formula>"ü"</formula>
    </cfRule>
  </conditionalFormatting>
  <conditionalFormatting sqref="J88:J91">
    <cfRule type="cellIs" dxfId="419" priority="68" operator="equal">
      <formula>"ü"</formula>
    </cfRule>
  </conditionalFormatting>
  <conditionalFormatting sqref="J92">
    <cfRule type="cellIs" dxfId="418" priority="153" operator="equal">
      <formula>"ü"</formula>
    </cfRule>
  </conditionalFormatting>
  <conditionalFormatting sqref="J96">
    <cfRule type="cellIs" dxfId="417" priority="63" operator="equal">
      <formula>"ü"</formula>
    </cfRule>
  </conditionalFormatting>
  <conditionalFormatting sqref="J97">
    <cfRule type="cellIs" dxfId="416" priority="150" operator="equal">
      <formula>"ü"</formula>
    </cfRule>
  </conditionalFormatting>
  <conditionalFormatting sqref="J101">
    <cfRule type="cellIs" dxfId="415" priority="59" operator="equal">
      <formula>"ü"</formula>
    </cfRule>
  </conditionalFormatting>
  <conditionalFormatting sqref="J103">
    <cfRule type="cellIs" dxfId="414" priority="147" operator="equal">
      <formula>"ü"</formula>
    </cfRule>
  </conditionalFormatting>
  <conditionalFormatting sqref="J107">
    <cfRule type="cellIs" dxfId="413" priority="56" operator="equal">
      <formula>"ü"</formula>
    </cfRule>
  </conditionalFormatting>
  <conditionalFormatting sqref="J108">
    <cfRule type="cellIs" dxfId="412" priority="144" operator="equal">
      <formula>"ü"</formula>
    </cfRule>
  </conditionalFormatting>
  <conditionalFormatting sqref="J112">
    <cfRule type="cellIs" dxfId="411" priority="54" operator="equal">
      <formula>"ü"</formula>
    </cfRule>
  </conditionalFormatting>
  <conditionalFormatting sqref="J113">
    <cfRule type="cellIs" dxfId="410" priority="141" operator="equal">
      <formula>"ü"</formula>
    </cfRule>
  </conditionalFormatting>
  <conditionalFormatting sqref="J117">
    <cfRule type="cellIs" dxfId="409" priority="44" operator="equal">
      <formula>"ü"</formula>
    </cfRule>
  </conditionalFormatting>
  <conditionalFormatting sqref="J118">
    <cfRule type="cellIs" dxfId="408" priority="138" operator="equal">
      <formula>"ü"</formula>
    </cfRule>
  </conditionalFormatting>
  <conditionalFormatting sqref="J122:J124">
    <cfRule type="cellIs" dxfId="407" priority="40" operator="equal">
      <formula>"ü"</formula>
    </cfRule>
  </conditionalFormatting>
  <conditionalFormatting sqref="J129:J134">
    <cfRule type="cellIs" dxfId="406" priority="37" operator="equal">
      <formula>"ü"</formula>
    </cfRule>
  </conditionalFormatting>
  <conditionalFormatting sqref="J136:J140">
    <cfRule type="cellIs" dxfId="405" priority="34" operator="equal">
      <formula>"ü"</formula>
    </cfRule>
  </conditionalFormatting>
  <conditionalFormatting sqref="J142">
    <cfRule type="cellIs" dxfId="404" priority="135" operator="equal">
      <formula>"ü"</formula>
    </cfRule>
  </conditionalFormatting>
  <conditionalFormatting sqref="J147">
    <cfRule type="cellIs" dxfId="403" priority="132" operator="equal">
      <formula>"ü"</formula>
    </cfRule>
  </conditionalFormatting>
  <conditionalFormatting sqref="J152">
    <cfRule type="cellIs" dxfId="402" priority="129" operator="equal">
      <formula>"ü"</formula>
    </cfRule>
  </conditionalFormatting>
  <conditionalFormatting sqref="J156">
    <cfRule type="cellIs" dxfId="401" priority="25" operator="equal">
      <formula>"ü"</formula>
    </cfRule>
  </conditionalFormatting>
  <conditionalFormatting sqref="J157">
    <cfRule type="cellIs" dxfId="400" priority="47" operator="equal">
      <formula>"ü"</formula>
    </cfRule>
  </conditionalFormatting>
  <conditionalFormatting sqref="J161:J162">
    <cfRule type="cellIs" dxfId="399" priority="22" operator="equal">
      <formula>"ü"</formula>
    </cfRule>
  </conditionalFormatting>
  <conditionalFormatting sqref="J166:J167">
    <cfRule type="cellIs" dxfId="398" priority="19" operator="equal">
      <formula>"ü"</formula>
    </cfRule>
  </conditionalFormatting>
  <conditionalFormatting sqref="J14:L22">
    <cfRule type="cellIs" dxfId="397" priority="311" operator="equal">
      <formula>"û"</formula>
    </cfRule>
  </conditionalFormatting>
  <conditionalFormatting sqref="J26:L37">
    <cfRule type="cellIs" dxfId="396" priority="319" operator="equal">
      <formula>"û"</formula>
    </cfRule>
  </conditionalFormatting>
  <conditionalFormatting sqref="J41:L45">
    <cfRule type="cellIs" dxfId="395" priority="77" operator="equal">
      <formula>"û"</formula>
    </cfRule>
  </conditionalFormatting>
  <conditionalFormatting sqref="J59:L60">
    <cfRule type="cellIs" dxfId="394" priority="51" operator="equal">
      <formula>"û"</formula>
    </cfRule>
  </conditionalFormatting>
  <conditionalFormatting sqref="J64:L66">
    <cfRule type="cellIs" dxfId="393" priority="103" operator="equal">
      <formula>"û"</formula>
    </cfRule>
  </conditionalFormatting>
  <conditionalFormatting sqref="J70:L73">
    <cfRule type="cellIs" dxfId="392" priority="93" operator="equal">
      <formula>"û"</formula>
    </cfRule>
  </conditionalFormatting>
  <conditionalFormatting sqref="J77:L78">
    <cfRule type="cellIs" dxfId="391" priority="91" operator="equal">
      <formula>"û"</formula>
    </cfRule>
  </conditionalFormatting>
  <conditionalFormatting sqref="J82:L84">
    <cfRule type="cellIs" dxfId="390" priority="88" operator="equal">
      <formula>"û"</formula>
    </cfRule>
  </conditionalFormatting>
  <conditionalFormatting sqref="J88:L92">
    <cfRule type="cellIs" dxfId="389" priority="66" operator="equal">
      <formula>"û"</formula>
    </cfRule>
  </conditionalFormatting>
  <conditionalFormatting sqref="J96:L97">
    <cfRule type="cellIs" dxfId="388" priority="64" operator="equal">
      <formula>"û"</formula>
    </cfRule>
  </conditionalFormatting>
  <conditionalFormatting sqref="J101:L101 J103:L103">
    <cfRule type="cellIs" dxfId="387" priority="60" operator="equal">
      <formula>"û"</formula>
    </cfRule>
  </conditionalFormatting>
  <conditionalFormatting sqref="J107:L108">
    <cfRule type="cellIs" dxfId="386" priority="57" operator="equal">
      <formula>"û"</formula>
    </cfRule>
  </conditionalFormatting>
  <conditionalFormatting sqref="J112:L113">
    <cfRule type="cellIs" dxfId="385" priority="55" operator="equal">
      <formula>"û"</formula>
    </cfRule>
  </conditionalFormatting>
  <conditionalFormatting sqref="J117:L118">
    <cfRule type="cellIs" dxfId="384" priority="45" operator="equal">
      <formula>"û"</formula>
    </cfRule>
  </conditionalFormatting>
  <conditionalFormatting sqref="J122:L124">
    <cfRule type="cellIs" dxfId="383" priority="41" operator="equal">
      <formula>"û"</formula>
    </cfRule>
  </conditionalFormatting>
  <conditionalFormatting sqref="J129:L134">
    <cfRule type="cellIs" dxfId="382" priority="38" operator="equal">
      <formula>"û"</formula>
    </cfRule>
  </conditionalFormatting>
  <conditionalFormatting sqref="J136:L140">
    <cfRule type="cellIs" dxfId="381" priority="35" operator="equal">
      <formula>"û"</formula>
    </cfRule>
  </conditionalFormatting>
  <conditionalFormatting sqref="J142:L142">
    <cfRule type="cellIs" dxfId="380" priority="136" operator="equal">
      <formula>"û"</formula>
    </cfRule>
  </conditionalFormatting>
  <conditionalFormatting sqref="J147:L147 K146:L146">
    <cfRule type="cellIs" dxfId="379" priority="31" operator="equal">
      <formula>"û"</formula>
    </cfRule>
  </conditionalFormatting>
  <conditionalFormatting sqref="J152:L152 K151:L151">
    <cfRule type="cellIs" dxfId="378" priority="28" operator="equal">
      <formula>"û"</formula>
    </cfRule>
  </conditionalFormatting>
  <conditionalFormatting sqref="J156:L157">
    <cfRule type="cellIs" dxfId="377" priority="26" operator="equal">
      <formula>"û"</formula>
    </cfRule>
  </conditionalFormatting>
  <conditionalFormatting sqref="J161:L162">
    <cfRule type="cellIs" dxfId="376" priority="23" operator="equal">
      <formula>"û"</formula>
    </cfRule>
  </conditionalFormatting>
  <conditionalFormatting sqref="J166:L167">
    <cfRule type="cellIs" dxfId="375" priority="20" operator="equal">
      <formula>"û"</formula>
    </cfRule>
  </conditionalFormatting>
  <conditionalFormatting sqref="K14:L22 K49:L55">
    <cfRule type="cellIs" dxfId="374" priority="310" operator="equal">
      <formula>"ü"</formula>
    </cfRule>
  </conditionalFormatting>
  <conditionalFormatting sqref="K26:L37">
    <cfRule type="cellIs" dxfId="373" priority="318" operator="equal">
      <formula>"ü"</formula>
    </cfRule>
  </conditionalFormatting>
  <conditionalFormatting sqref="K41:L45">
    <cfRule type="cellIs" dxfId="372" priority="723" operator="equal">
      <formula>"ü"</formula>
    </cfRule>
  </conditionalFormatting>
  <conditionalFormatting sqref="K59:L60">
    <cfRule type="cellIs" dxfId="371" priority="372" operator="equal">
      <formula>"ü"</formula>
    </cfRule>
  </conditionalFormatting>
  <conditionalFormatting sqref="K64:L66">
    <cfRule type="cellIs" dxfId="370" priority="368" operator="equal">
      <formula>"ü"</formula>
    </cfRule>
  </conditionalFormatting>
  <conditionalFormatting sqref="K70:L73">
    <cfRule type="cellIs" dxfId="369" priority="92" operator="equal">
      <formula>"ü"</formula>
    </cfRule>
  </conditionalFormatting>
  <conditionalFormatting sqref="K77:L78">
    <cfRule type="cellIs" dxfId="368" priority="360" operator="equal">
      <formula>"ü"</formula>
    </cfRule>
  </conditionalFormatting>
  <conditionalFormatting sqref="K82:L84">
    <cfRule type="cellIs" dxfId="367" priority="695" operator="equal">
      <formula>"ü"</formula>
    </cfRule>
  </conditionalFormatting>
  <conditionalFormatting sqref="K88:L92">
    <cfRule type="cellIs" dxfId="366" priority="65" operator="equal">
      <formula>"ü"</formula>
    </cfRule>
  </conditionalFormatting>
  <conditionalFormatting sqref="K96:L97">
    <cfRule type="cellIs" dxfId="365" priority="583" operator="equal">
      <formula>"ü"</formula>
    </cfRule>
  </conditionalFormatting>
  <conditionalFormatting sqref="K101:L101 K103:L103">
    <cfRule type="cellIs" dxfId="364" priority="352" operator="equal">
      <formula>"ü"</formula>
    </cfRule>
  </conditionalFormatting>
  <conditionalFormatting sqref="K107:L108">
    <cfRule type="cellIs" dxfId="363" priority="348" operator="equal">
      <formula>"ü"</formula>
    </cfRule>
  </conditionalFormatting>
  <conditionalFormatting sqref="K112:L113">
    <cfRule type="cellIs" dxfId="362" priority="344" operator="equal">
      <formula>"ü"</formula>
    </cfRule>
  </conditionalFormatting>
  <conditionalFormatting sqref="K117:L118">
    <cfRule type="cellIs" dxfId="361" priority="314" operator="equal">
      <formula>"ü"</formula>
    </cfRule>
  </conditionalFormatting>
  <conditionalFormatting sqref="K122:L124">
    <cfRule type="cellIs" dxfId="360" priority="378" operator="equal">
      <formula>"ü"</formula>
    </cfRule>
  </conditionalFormatting>
  <conditionalFormatting sqref="K129:L134">
    <cfRule type="cellIs" dxfId="359" priority="765" operator="equal">
      <formula>"ü"</formula>
    </cfRule>
  </conditionalFormatting>
  <conditionalFormatting sqref="K136:L140">
    <cfRule type="cellIs" dxfId="358" priority="763" operator="equal">
      <formula>"ü"</formula>
    </cfRule>
  </conditionalFormatting>
  <conditionalFormatting sqref="K142:L142">
    <cfRule type="cellIs" dxfId="357" priority="679" operator="equal">
      <formula>"ü"</formula>
    </cfRule>
  </conditionalFormatting>
  <conditionalFormatting sqref="K146:L147">
    <cfRule type="cellIs" dxfId="356" priority="462" operator="equal">
      <formula>"ü"</formula>
    </cfRule>
  </conditionalFormatting>
  <conditionalFormatting sqref="K151:L152">
    <cfRule type="cellIs" dxfId="355" priority="471" operator="equal">
      <formula>"ü"</formula>
    </cfRule>
  </conditionalFormatting>
  <conditionalFormatting sqref="K156:L157">
    <cfRule type="cellIs" dxfId="354" priority="502" operator="equal">
      <formula>"ü"</formula>
    </cfRule>
  </conditionalFormatting>
  <conditionalFormatting sqref="K161:L162">
    <cfRule type="cellIs" dxfId="353" priority="500" operator="equal">
      <formula>"ü"</formula>
    </cfRule>
  </conditionalFormatting>
  <conditionalFormatting sqref="K166:L167">
    <cfRule type="cellIs" dxfId="352" priority="394" operator="equal">
      <formula>"ü"</formula>
    </cfRule>
  </conditionalFormatting>
  <conditionalFormatting sqref="E102">
    <cfRule type="cellIs" dxfId="351" priority="15" operator="equal">
      <formula>"n/a"</formula>
    </cfRule>
  </conditionalFormatting>
  <conditionalFormatting sqref="F102:G102">
    <cfRule type="cellIs" dxfId="350" priority="13" operator="equal">
      <formula>"ü"</formula>
    </cfRule>
  </conditionalFormatting>
  <conditionalFormatting sqref="F102:H102">
    <cfRule type="cellIs" dxfId="349" priority="12" operator="equal">
      <formula>"û"</formula>
    </cfRule>
  </conditionalFormatting>
  <conditionalFormatting sqref="H102">
    <cfRule type="cellIs" dxfId="348" priority="11" operator="equal">
      <formula>"ü"</formula>
    </cfRule>
  </conditionalFormatting>
  <conditionalFormatting sqref="K102:L102">
    <cfRule type="cellIs" dxfId="347" priority="9" operator="equal">
      <formula>"û"</formula>
    </cfRule>
  </conditionalFormatting>
  <conditionalFormatting sqref="K102:L102">
    <cfRule type="cellIs" dxfId="346" priority="14" operator="equal">
      <formula>"ü"</formula>
    </cfRule>
  </conditionalFormatting>
  <conditionalFormatting sqref="I102">
    <cfRule type="cellIs" dxfId="345" priority="6" operator="equal">
      <formula>"n/a"</formula>
    </cfRule>
  </conditionalFormatting>
  <conditionalFormatting sqref="J102">
    <cfRule type="cellIs" dxfId="344" priority="7" operator="equal">
      <formula>"ü"</formula>
    </cfRule>
  </conditionalFormatting>
  <conditionalFormatting sqref="J102">
    <cfRule type="cellIs" dxfId="343" priority="5" operator="equal">
      <formula>"û"</formula>
    </cfRule>
  </conditionalFormatting>
  <conditionalFormatting sqref="J146">
    <cfRule type="cellIs" dxfId="342" priority="3" operator="equal">
      <formula>"ü"</formula>
    </cfRule>
  </conditionalFormatting>
  <conditionalFormatting sqref="J146">
    <cfRule type="cellIs" dxfId="341" priority="4" operator="equal">
      <formula>"û"</formula>
    </cfRule>
  </conditionalFormatting>
  <conditionalFormatting sqref="J151">
    <cfRule type="cellIs" dxfId="340" priority="1" operator="equal">
      <formula>"ü"</formula>
    </cfRule>
  </conditionalFormatting>
  <conditionalFormatting sqref="J151">
    <cfRule type="cellIs" dxfId="339" priority="2" operator="equal">
      <formula>"û"</formula>
    </cfRule>
  </conditionalFormatting>
  <pageMargins left="0.7" right="0.7" top="0.75" bottom="0.75" header="0.3" footer="0.3"/>
  <pageSetup paperSize="9" scale="69" orientation="landscape" r:id="rId1"/>
  <headerFooter>
    <oddFooter>&amp;L&amp;1#&amp;"Calibri"&amp;10&amp;K000000Sensitivity: C2 Internal</oddFooter>
  </headerFooter>
  <rowBreaks count="2" manualBreakCount="2">
    <brk id="55" max="16383" man="1"/>
    <brk id="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A0999-2A63-4122-83DE-63AC5A3A22E7}">
  <dimension ref="B2:L168"/>
  <sheetViews>
    <sheetView showGridLines="0" zoomScaleNormal="100" workbookViewId="0"/>
  </sheetViews>
  <sheetFormatPr defaultColWidth="9.28515625" defaultRowHeight="11.25"/>
  <cols>
    <col min="1" max="1" width="2.5703125" style="1" customWidth="1"/>
    <col min="2" max="2" width="9" style="1" customWidth="1"/>
    <col min="3" max="3" width="67.7109375" style="1" customWidth="1"/>
    <col min="4" max="4" width="14.85546875" style="1" customWidth="1"/>
    <col min="5" max="5" width="13.7109375" style="1" bestFit="1" customWidth="1"/>
    <col min="6" max="6" width="9.28515625" style="1" customWidth="1"/>
    <col min="7" max="7" width="12.7109375" style="1" customWidth="1"/>
    <col min="8" max="10" width="10.28515625" style="1" customWidth="1"/>
    <col min="11" max="11" width="9.28515625" style="1"/>
    <col min="12" max="12" width="12.7109375" style="1" customWidth="1"/>
    <col min="13" max="13" width="3.42578125" style="1" customWidth="1"/>
    <col min="14" max="16384" width="9.28515625" style="1"/>
  </cols>
  <sheetData>
    <row r="2" spans="2:12" ht="26.25">
      <c r="B2" s="59" t="s">
        <v>555</v>
      </c>
      <c r="K2"/>
    </row>
    <row r="3" spans="2:12" ht="4.5" customHeight="1"/>
    <row r="6" spans="2:12" ht="26.25">
      <c r="B6" s="219" t="s">
        <v>518</v>
      </c>
      <c r="C6" s="220"/>
      <c r="D6" s="221"/>
      <c r="E6" s="221"/>
      <c r="F6" s="221"/>
      <c r="G6" s="221"/>
    </row>
    <row r="7" spans="2:12" ht="26.25">
      <c r="B7" s="219" t="s">
        <v>559</v>
      </c>
      <c r="C7" s="220"/>
      <c r="D7" s="221"/>
      <c r="E7" s="221"/>
      <c r="F7" s="221"/>
      <c r="G7" s="221"/>
      <c r="H7" s="192" t="s">
        <v>64</v>
      </c>
      <c r="I7" s="190" t="s">
        <v>414</v>
      </c>
    </row>
    <row r="8" spans="2:12">
      <c r="B8" s="248" t="s">
        <v>565</v>
      </c>
      <c r="C8" s="248"/>
      <c r="D8" s="248"/>
      <c r="E8" s="248"/>
      <c r="F8" s="248"/>
      <c r="G8" s="248"/>
      <c r="H8" s="192" t="s">
        <v>65</v>
      </c>
      <c r="I8" s="190" t="s">
        <v>415</v>
      </c>
      <c r="J8" s="192"/>
      <c r="L8" s="137"/>
    </row>
    <row r="9" spans="2:12">
      <c r="B9" s="249" t="s">
        <v>564</v>
      </c>
      <c r="C9" s="249"/>
      <c r="D9" s="249"/>
      <c r="E9" s="249"/>
      <c r="F9" s="249"/>
      <c r="G9" s="249"/>
      <c r="H9" s="192" t="s">
        <v>413</v>
      </c>
      <c r="I9" s="191" t="s">
        <v>416</v>
      </c>
      <c r="J9" s="192"/>
      <c r="L9" s="137"/>
    </row>
    <row r="10" spans="2:12" ht="12" thickBot="1"/>
    <row r="11" spans="2:12" ht="27.95" customHeight="1" thickBot="1">
      <c r="B11" s="309" t="s">
        <v>0</v>
      </c>
      <c r="C11" s="309" t="s">
        <v>1</v>
      </c>
      <c r="D11" s="309" t="s">
        <v>57</v>
      </c>
      <c r="E11" s="309" t="s">
        <v>519</v>
      </c>
      <c r="F11" s="310"/>
      <c r="G11" s="310"/>
      <c r="H11" s="311"/>
      <c r="I11" s="320" t="s">
        <v>558</v>
      </c>
      <c r="J11" s="321"/>
      <c r="K11" s="312" t="s">
        <v>145</v>
      </c>
      <c r="L11" s="313"/>
    </row>
    <row r="12" spans="2:12" ht="27.95" customHeight="1" thickBot="1">
      <c r="B12" s="309"/>
      <c r="C12" s="309"/>
      <c r="D12" s="309"/>
      <c r="E12" s="117" t="s">
        <v>114</v>
      </c>
      <c r="F12" s="117" t="s">
        <v>111</v>
      </c>
      <c r="G12" s="117" t="s">
        <v>110</v>
      </c>
      <c r="H12" s="117" t="s">
        <v>131</v>
      </c>
      <c r="I12" s="232" t="s">
        <v>114</v>
      </c>
      <c r="J12" s="232" t="s">
        <v>146</v>
      </c>
      <c r="K12" s="229" t="s">
        <v>146</v>
      </c>
      <c r="L12" s="230" t="s">
        <v>110</v>
      </c>
    </row>
    <row r="13" spans="2:12" ht="12" customHeight="1" thickBot="1">
      <c r="B13" s="316">
        <v>1</v>
      </c>
      <c r="C13" s="317" t="s">
        <v>2</v>
      </c>
      <c r="D13" s="318"/>
      <c r="E13" s="318"/>
      <c r="F13" s="318"/>
      <c r="G13" s="318"/>
      <c r="H13" s="318"/>
      <c r="I13" s="318"/>
      <c r="J13" s="318"/>
      <c r="K13" s="318"/>
      <c r="L13" s="319"/>
    </row>
    <row r="14" spans="2:12" ht="12" thickBot="1">
      <c r="B14" s="315"/>
      <c r="C14" s="10" t="s">
        <v>3</v>
      </c>
      <c r="D14" s="12" t="s">
        <v>4</v>
      </c>
      <c r="E14" s="19" t="s">
        <v>67</v>
      </c>
      <c r="F14" s="2" t="s">
        <v>65</v>
      </c>
      <c r="G14" s="28" t="s">
        <v>65</v>
      </c>
      <c r="H14" s="233" t="s">
        <v>65</v>
      </c>
      <c r="I14" s="19" t="s">
        <v>67</v>
      </c>
      <c r="J14" s="28" t="s">
        <v>65</v>
      </c>
      <c r="K14" s="39" t="s">
        <v>64</v>
      </c>
      <c r="L14" s="40" t="s">
        <v>64</v>
      </c>
    </row>
    <row r="15" spans="2:12" ht="12" thickBot="1">
      <c r="B15" s="315"/>
      <c r="C15" s="9" t="s">
        <v>5</v>
      </c>
      <c r="D15" s="13" t="s">
        <v>6</v>
      </c>
      <c r="E15" s="17" t="s">
        <v>67</v>
      </c>
      <c r="F15" s="4" t="s">
        <v>65</v>
      </c>
      <c r="G15" s="28" t="s">
        <v>65</v>
      </c>
      <c r="H15" s="234" t="s">
        <v>65</v>
      </c>
      <c r="I15" s="17" t="s">
        <v>67</v>
      </c>
      <c r="J15" s="28" t="s">
        <v>65</v>
      </c>
      <c r="K15" s="41" t="s">
        <v>64</v>
      </c>
      <c r="L15" s="42" t="s">
        <v>64</v>
      </c>
    </row>
    <row r="16" spans="2:12" ht="12" thickBot="1">
      <c r="B16" s="315"/>
      <c r="C16" s="21" t="s">
        <v>7</v>
      </c>
      <c r="D16" s="13" t="s">
        <v>8</v>
      </c>
      <c r="E16" s="17" t="s">
        <v>67</v>
      </c>
      <c r="F16" s="4" t="s">
        <v>65</v>
      </c>
      <c r="G16" s="28" t="s">
        <v>65</v>
      </c>
      <c r="H16" s="234" t="s">
        <v>65</v>
      </c>
      <c r="I16" s="17" t="s">
        <v>67</v>
      </c>
      <c r="J16" s="28" t="s">
        <v>65</v>
      </c>
      <c r="K16" s="41" t="s">
        <v>64</v>
      </c>
      <c r="L16" s="42" t="s">
        <v>64</v>
      </c>
    </row>
    <row r="17" spans="2:12" ht="12" thickBot="1">
      <c r="B17" s="315"/>
      <c r="C17" s="21" t="s">
        <v>113</v>
      </c>
      <c r="D17" s="14" t="s">
        <v>9</v>
      </c>
      <c r="E17" s="18" t="s">
        <v>67</v>
      </c>
      <c r="F17" s="4" t="s">
        <v>65</v>
      </c>
      <c r="G17" s="28" t="s">
        <v>65</v>
      </c>
      <c r="H17" s="234" t="s">
        <v>65</v>
      </c>
      <c r="I17" s="18" t="s">
        <v>67</v>
      </c>
      <c r="J17" s="28" t="s">
        <v>65</v>
      </c>
      <c r="K17" s="41" t="s">
        <v>64</v>
      </c>
      <c r="L17" s="42" t="s">
        <v>64</v>
      </c>
    </row>
    <row r="18" spans="2:12" ht="12" thickBot="1">
      <c r="B18" s="315"/>
      <c r="C18" s="21" t="s">
        <v>107</v>
      </c>
      <c r="D18" s="14" t="s">
        <v>108</v>
      </c>
      <c r="E18" s="18" t="s">
        <v>67</v>
      </c>
      <c r="F18" s="6" t="s">
        <v>65</v>
      </c>
      <c r="G18" s="29" t="s">
        <v>65</v>
      </c>
      <c r="H18" s="235" t="s">
        <v>65</v>
      </c>
      <c r="I18" s="18" t="s">
        <v>67</v>
      </c>
      <c r="J18" s="28" t="s">
        <v>65</v>
      </c>
      <c r="K18" s="41" t="s">
        <v>64</v>
      </c>
      <c r="L18" s="42" t="s">
        <v>64</v>
      </c>
    </row>
    <row r="19" spans="2:12" ht="12" thickBot="1">
      <c r="B19" s="315"/>
      <c r="C19" s="21" t="s">
        <v>106</v>
      </c>
      <c r="D19" s="14" t="s">
        <v>109</v>
      </c>
      <c r="E19" s="18" t="s">
        <v>67</v>
      </c>
      <c r="F19" s="25" t="s">
        <v>65</v>
      </c>
      <c r="G19" s="35" t="s">
        <v>65</v>
      </c>
      <c r="H19" s="236" t="s">
        <v>65</v>
      </c>
      <c r="I19" s="18" t="s">
        <v>67</v>
      </c>
      <c r="J19" s="34" t="s">
        <v>65</v>
      </c>
      <c r="K19" s="41" t="s">
        <v>64</v>
      </c>
      <c r="L19" s="42" t="s">
        <v>64</v>
      </c>
    </row>
    <row r="20" spans="2:12" ht="12" thickBot="1">
      <c r="B20" s="315"/>
      <c r="C20" s="9" t="s">
        <v>552</v>
      </c>
      <c r="D20" s="13" t="s">
        <v>135</v>
      </c>
      <c r="E20" s="18" t="s">
        <v>67</v>
      </c>
      <c r="F20" s="25" t="s">
        <v>65</v>
      </c>
      <c r="G20" s="35" t="s">
        <v>65</v>
      </c>
      <c r="H20" s="236" t="s">
        <v>65</v>
      </c>
      <c r="I20" s="18" t="s">
        <v>67</v>
      </c>
      <c r="J20" s="34" t="s">
        <v>65</v>
      </c>
      <c r="K20" s="41" t="s">
        <v>64</v>
      </c>
      <c r="L20" s="42" t="s">
        <v>64</v>
      </c>
    </row>
    <row r="21" spans="2:12" ht="12" thickBot="1">
      <c r="B21" s="315"/>
      <c r="C21" s="9" t="s">
        <v>550</v>
      </c>
      <c r="D21" s="13" t="s">
        <v>210</v>
      </c>
      <c r="E21" s="18" t="s">
        <v>67</v>
      </c>
      <c r="F21" s="25" t="s">
        <v>65</v>
      </c>
      <c r="G21" s="35" t="s">
        <v>65</v>
      </c>
      <c r="H21" s="236" t="s">
        <v>65</v>
      </c>
      <c r="I21" s="18" t="s">
        <v>67</v>
      </c>
      <c r="J21" s="34" t="s">
        <v>65</v>
      </c>
      <c r="K21" s="41" t="s">
        <v>64</v>
      </c>
      <c r="L21" s="42" t="s">
        <v>64</v>
      </c>
    </row>
    <row r="22" spans="2:12" ht="12" customHeight="1" thickBot="1">
      <c r="B22" s="315"/>
      <c r="C22" s="9" t="s">
        <v>551</v>
      </c>
      <c r="D22" s="14" t="s">
        <v>211</v>
      </c>
      <c r="E22" s="18" t="s">
        <v>67</v>
      </c>
      <c r="F22" s="4" t="s">
        <v>65</v>
      </c>
      <c r="G22" s="28" t="s">
        <v>65</v>
      </c>
      <c r="H22" s="237" t="s">
        <v>65</v>
      </c>
      <c r="I22" s="18" t="s">
        <v>67</v>
      </c>
      <c r="J22" s="34" t="s">
        <v>65</v>
      </c>
      <c r="K22" s="45" t="s">
        <v>64</v>
      </c>
      <c r="L22" s="46" t="s">
        <v>64</v>
      </c>
    </row>
    <row r="23" spans="2:12" ht="27.95" customHeight="1" thickBot="1">
      <c r="B23" s="309" t="s">
        <v>0</v>
      </c>
      <c r="C23" s="309" t="s">
        <v>1</v>
      </c>
      <c r="D23" s="309" t="s">
        <v>57</v>
      </c>
      <c r="E23" s="309" t="s">
        <v>519</v>
      </c>
      <c r="F23" s="310"/>
      <c r="G23" s="310"/>
      <c r="H23" s="311"/>
      <c r="I23" s="320" t="s">
        <v>558</v>
      </c>
      <c r="J23" s="321"/>
      <c r="K23" s="312" t="s">
        <v>145</v>
      </c>
      <c r="L23" s="313"/>
    </row>
    <row r="24" spans="2:12" ht="27.95" customHeight="1" thickBot="1">
      <c r="B24" s="309"/>
      <c r="C24" s="309"/>
      <c r="D24" s="309"/>
      <c r="E24" s="117" t="s">
        <v>114</v>
      </c>
      <c r="F24" s="117" t="s">
        <v>111</v>
      </c>
      <c r="G24" s="117" t="s">
        <v>110</v>
      </c>
      <c r="H24" s="117" t="s">
        <v>131</v>
      </c>
      <c r="I24" s="232" t="s">
        <v>114</v>
      </c>
      <c r="J24" s="232" t="s">
        <v>146</v>
      </c>
      <c r="K24" s="229" t="s">
        <v>146</v>
      </c>
      <c r="L24" s="230" t="s">
        <v>110</v>
      </c>
    </row>
    <row r="25" spans="2:12" ht="12" customHeight="1" thickBot="1">
      <c r="B25" s="314">
        <v>2</v>
      </c>
      <c r="C25" s="317" t="s">
        <v>10</v>
      </c>
      <c r="D25" s="318"/>
      <c r="E25" s="318"/>
      <c r="F25" s="318"/>
      <c r="G25" s="318"/>
      <c r="H25" s="318"/>
      <c r="I25" s="318"/>
      <c r="J25" s="318"/>
      <c r="K25" s="318"/>
      <c r="L25" s="319"/>
    </row>
    <row r="26" spans="2:12" ht="12" thickBot="1">
      <c r="B26" s="315"/>
      <c r="C26" s="10" t="s">
        <v>11</v>
      </c>
      <c r="D26" s="12" t="s">
        <v>12</v>
      </c>
      <c r="E26" s="19" t="s">
        <v>67</v>
      </c>
      <c r="F26" s="2" t="s">
        <v>65</v>
      </c>
      <c r="G26" s="28" t="s">
        <v>65</v>
      </c>
      <c r="H26" s="233" t="s">
        <v>65</v>
      </c>
      <c r="I26" s="19" t="s">
        <v>67</v>
      </c>
      <c r="J26" s="28" t="s">
        <v>65</v>
      </c>
      <c r="K26" s="39" t="s">
        <v>64</v>
      </c>
      <c r="L26" s="40" t="s">
        <v>64</v>
      </c>
    </row>
    <row r="27" spans="2:12" ht="12" thickBot="1">
      <c r="B27" s="315"/>
      <c r="C27" s="9" t="s">
        <v>13</v>
      </c>
      <c r="D27" s="13" t="s">
        <v>14</v>
      </c>
      <c r="E27" s="17" t="s">
        <v>67</v>
      </c>
      <c r="F27" s="4" t="s">
        <v>65</v>
      </c>
      <c r="G27" s="28" t="s">
        <v>65</v>
      </c>
      <c r="H27" s="234" t="s">
        <v>65</v>
      </c>
      <c r="I27" s="17" t="s">
        <v>67</v>
      </c>
      <c r="J27" s="28" t="s">
        <v>65</v>
      </c>
      <c r="K27" s="41" t="s">
        <v>64</v>
      </c>
      <c r="L27" s="42" t="s">
        <v>64</v>
      </c>
    </row>
    <row r="28" spans="2:12" ht="12" thickBot="1">
      <c r="B28" s="315"/>
      <c r="C28" s="9" t="s">
        <v>15</v>
      </c>
      <c r="D28" s="13" t="s">
        <v>16</v>
      </c>
      <c r="E28" s="17" t="s">
        <v>67</v>
      </c>
      <c r="F28" s="4" t="s">
        <v>65</v>
      </c>
      <c r="G28" s="28" t="s">
        <v>65</v>
      </c>
      <c r="H28" s="234" t="s">
        <v>65</v>
      </c>
      <c r="I28" s="17" t="s">
        <v>67</v>
      </c>
      <c r="J28" s="28" t="s">
        <v>65</v>
      </c>
      <c r="K28" s="41" t="s">
        <v>64</v>
      </c>
      <c r="L28" s="42" t="s">
        <v>64</v>
      </c>
    </row>
    <row r="29" spans="2:12" ht="12" thickBot="1">
      <c r="B29" s="315"/>
      <c r="C29" s="9" t="s">
        <v>17</v>
      </c>
      <c r="D29" s="13" t="s">
        <v>18</v>
      </c>
      <c r="E29" s="17" t="s">
        <v>67</v>
      </c>
      <c r="F29" s="4" t="s">
        <v>65</v>
      </c>
      <c r="G29" s="28" t="s">
        <v>65</v>
      </c>
      <c r="H29" s="234" t="s">
        <v>65</v>
      </c>
      <c r="I29" s="17" t="s">
        <v>67</v>
      </c>
      <c r="J29" s="28" t="s">
        <v>65</v>
      </c>
      <c r="K29" s="41" t="s">
        <v>64</v>
      </c>
      <c r="L29" s="42" t="s">
        <v>64</v>
      </c>
    </row>
    <row r="30" spans="2:12" ht="12" thickBot="1">
      <c r="B30" s="315"/>
      <c r="C30" s="9" t="s">
        <v>19</v>
      </c>
      <c r="D30" s="13" t="s">
        <v>20</v>
      </c>
      <c r="E30" s="17" t="s">
        <v>67</v>
      </c>
      <c r="F30" s="4" t="s">
        <v>65</v>
      </c>
      <c r="G30" s="28" t="s">
        <v>65</v>
      </c>
      <c r="H30" s="234" t="s">
        <v>65</v>
      </c>
      <c r="I30" s="17" t="s">
        <v>67</v>
      </c>
      <c r="J30" s="28" t="s">
        <v>65</v>
      </c>
      <c r="K30" s="41" t="s">
        <v>64</v>
      </c>
      <c r="L30" s="42" t="s">
        <v>64</v>
      </c>
    </row>
    <row r="31" spans="2:12" ht="12" thickBot="1">
      <c r="B31" s="315"/>
      <c r="C31" s="9" t="s">
        <v>256</v>
      </c>
      <c r="D31" s="13" t="s">
        <v>264</v>
      </c>
      <c r="E31" s="17" t="s">
        <v>67</v>
      </c>
      <c r="F31" s="4" t="s">
        <v>65</v>
      </c>
      <c r="G31" s="28" t="s">
        <v>65</v>
      </c>
      <c r="H31" s="234" t="s">
        <v>65</v>
      </c>
      <c r="I31" s="17" t="s">
        <v>67</v>
      </c>
      <c r="J31" s="28" t="s">
        <v>65</v>
      </c>
      <c r="K31" s="41" t="s">
        <v>64</v>
      </c>
      <c r="L31" s="42" t="s">
        <v>64</v>
      </c>
    </row>
    <row r="32" spans="2:12" ht="12" thickBot="1">
      <c r="B32" s="315"/>
      <c r="C32" s="9" t="s">
        <v>21</v>
      </c>
      <c r="D32" s="13" t="s">
        <v>22</v>
      </c>
      <c r="E32" s="17" t="s">
        <v>67</v>
      </c>
      <c r="F32" s="4" t="s">
        <v>65</v>
      </c>
      <c r="G32" s="28" t="s">
        <v>65</v>
      </c>
      <c r="H32" s="234" t="s">
        <v>65</v>
      </c>
      <c r="I32" s="17" t="s">
        <v>67</v>
      </c>
      <c r="J32" s="28" t="s">
        <v>65</v>
      </c>
      <c r="K32" s="41" t="s">
        <v>64</v>
      </c>
      <c r="L32" s="42" t="s">
        <v>64</v>
      </c>
    </row>
    <row r="33" spans="2:12" ht="12" thickBot="1">
      <c r="B33" s="315"/>
      <c r="C33" s="9" t="s">
        <v>23</v>
      </c>
      <c r="D33" s="13" t="s">
        <v>24</v>
      </c>
      <c r="E33" s="17" t="s">
        <v>67</v>
      </c>
      <c r="F33" s="4" t="s">
        <v>65</v>
      </c>
      <c r="G33" s="28" t="s">
        <v>65</v>
      </c>
      <c r="H33" s="234" t="s">
        <v>65</v>
      </c>
      <c r="I33" s="17" t="s">
        <v>67</v>
      </c>
      <c r="J33" s="28" t="s">
        <v>65</v>
      </c>
      <c r="K33" s="41" t="s">
        <v>64</v>
      </c>
      <c r="L33" s="42" t="s">
        <v>64</v>
      </c>
    </row>
    <row r="34" spans="2:12" ht="12" thickBot="1">
      <c r="B34" s="315"/>
      <c r="C34" s="9" t="s">
        <v>25</v>
      </c>
      <c r="D34" s="13" t="s">
        <v>26</v>
      </c>
      <c r="E34" s="17" t="s">
        <v>67</v>
      </c>
      <c r="F34" s="4" t="s">
        <v>65</v>
      </c>
      <c r="G34" s="28" t="s">
        <v>65</v>
      </c>
      <c r="H34" s="234" t="s">
        <v>65</v>
      </c>
      <c r="I34" s="17" t="s">
        <v>67</v>
      </c>
      <c r="J34" s="28" t="s">
        <v>65</v>
      </c>
      <c r="K34" s="41" t="s">
        <v>64</v>
      </c>
      <c r="L34" s="42" t="s">
        <v>64</v>
      </c>
    </row>
    <row r="35" spans="2:12" ht="12" thickBot="1">
      <c r="B35" s="315"/>
      <c r="C35" s="9" t="s">
        <v>27</v>
      </c>
      <c r="D35" s="13" t="s">
        <v>28</v>
      </c>
      <c r="E35" s="17" t="s">
        <v>67</v>
      </c>
      <c r="F35" s="4" t="s">
        <v>65</v>
      </c>
      <c r="G35" s="28" t="s">
        <v>65</v>
      </c>
      <c r="H35" s="234" t="s">
        <v>65</v>
      </c>
      <c r="I35" s="17" t="s">
        <v>67</v>
      </c>
      <c r="J35" s="28" t="s">
        <v>65</v>
      </c>
      <c r="K35" s="41" t="s">
        <v>64</v>
      </c>
      <c r="L35" s="42" t="s">
        <v>64</v>
      </c>
    </row>
    <row r="36" spans="2:12" ht="12" thickBot="1">
      <c r="B36" s="315"/>
      <c r="C36" s="9" t="s">
        <v>29</v>
      </c>
      <c r="D36" s="13" t="s">
        <v>30</v>
      </c>
      <c r="E36" s="17" t="s">
        <v>67</v>
      </c>
      <c r="F36" s="4" t="s">
        <v>65</v>
      </c>
      <c r="G36" s="28" t="s">
        <v>65</v>
      </c>
      <c r="H36" s="234" t="s">
        <v>65</v>
      </c>
      <c r="I36" s="17" t="s">
        <v>67</v>
      </c>
      <c r="J36" s="28" t="s">
        <v>65</v>
      </c>
      <c r="K36" s="41" t="s">
        <v>64</v>
      </c>
      <c r="L36" s="42" t="s">
        <v>64</v>
      </c>
    </row>
    <row r="37" spans="2:12" ht="12" thickBot="1">
      <c r="B37" s="315"/>
      <c r="C37" s="11" t="s">
        <v>31</v>
      </c>
      <c r="D37" s="14" t="s">
        <v>32</v>
      </c>
      <c r="E37" s="18" t="s">
        <v>67</v>
      </c>
      <c r="F37" s="4" t="s">
        <v>65</v>
      </c>
      <c r="G37" s="28" t="s">
        <v>65</v>
      </c>
      <c r="H37" s="237" t="s">
        <v>65</v>
      </c>
      <c r="I37" s="18" t="s">
        <v>67</v>
      </c>
      <c r="J37" s="34" t="s">
        <v>65</v>
      </c>
      <c r="K37" s="45" t="s">
        <v>64</v>
      </c>
      <c r="L37" s="46" t="s">
        <v>64</v>
      </c>
    </row>
    <row r="38" spans="2:12" ht="27.95" customHeight="1" thickBot="1">
      <c r="B38" s="309" t="s">
        <v>0</v>
      </c>
      <c r="C38" s="309" t="s">
        <v>1</v>
      </c>
      <c r="D38" s="309" t="s">
        <v>57</v>
      </c>
      <c r="E38" s="309" t="s">
        <v>519</v>
      </c>
      <c r="F38" s="310"/>
      <c r="G38" s="310"/>
      <c r="H38" s="311"/>
      <c r="I38" s="320" t="s">
        <v>558</v>
      </c>
      <c r="J38" s="321"/>
      <c r="K38" s="312" t="s">
        <v>145</v>
      </c>
      <c r="L38" s="313"/>
    </row>
    <row r="39" spans="2:12" ht="27.95" customHeight="1" thickBot="1">
      <c r="B39" s="309"/>
      <c r="C39" s="309"/>
      <c r="D39" s="309"/>
      <c r="E39" s="117" t="s">
        <v>114</v>
      </c>
      <c r="F39" s="117" t="s">
        <v>111</v>
      </c>
      <c r="G39" s="117" t="s">
        <v>110</v>
      </c>
      <c r="H39" s="117" t="s">
        <v>131</v>
      </c>
      <c r="I39" s="232" t="s">
        <v>114</v>
      </c>
      <c r="J39" s="232" t="s">
        <v>146</v>
      </c>
      <c r="K39" s="229" t="s">
        <v>146</v>
      </c>
      <c r="L39" s="230" t="s">
        <v>110</v>
      </c>
    </row>
    <row r="40" spans="2:12" ht="12" customHeight="1" thickBot="1">
      <c r="B40" s="314">
        <v>3.1</v>
      </c>
      <c r="C40" s="317" t="s">
        <v>33</v>
      </c>
      <c r="D40" s="318"/>
      <c r="E40" s="318"/>
      <c r="F40" s="318"/>
      <c r="G40" s="318"/>
      <c r="H40" s="318"/>
      <c r="I40" s="318"/>
      <c r="J40" s="318"/>
      <c r="K40" s="318"/>
      <c r="L40" s="319"/>
    </row>
    <row r="41" spans="2:12" ht="12" customHeight="1" thickBot="1">
      <c r="B41" s="315"/>
      <c r="C41" s="10" t="s">
        <v>36</v>
      </c>
      <c r="D41" s="12" t="s">
        <v>37</v>
      </c>
      <c r="E41" s="19" t="s">
        <v>67</v>
      </c>
      <c r="F41" s="2" t="s">
        <v>65</v>
      </c>
      <c r="G41" s="32" t="s">
        <v>65</v>
      </c>
      <c r="H41" s="233" t="s">
        <v>65</v>
      </c>
      <c r="I41" s="19" t="s">
        <v>67</v>
      </c>
      <c r="J41" s="28" t="s">
        <v>65</v>
      </c>
      <c r="K41" s="39" t="str">
        <f>F41</f>
        <v>û</v>
      </c>
      <c r="L41" s="40" t="str">
        <f>G41</f>
        <v>û</v>
      </c>
    </row>
    <row r="42" spans="2:12" ht="12" customHeight="1" thickBot="1">
      <c r="B42" s="315"/>
      <c r="C42" s="9" t="s">
        <v>96</v>
      </c>
      <c r="D42" s="13" t="s">
        <v>99</v>
      </c>
      <c r="E42" s="17" t="s">
        <v>99</v>
      </c>
      <c r="F42" s="6" t="s">
        <v>64</v>
      </c>
      <c r="G42" s="29" t="s">
        <v>65</v>
      </c>
      <c r="H42" s="234" t="s">
        <v>64</v>
      </c>
      <c r="I42" s="17" t="s">
        <v>67</v>
      </c>
      <c r="J42" s="253" t="s">
        <v>413</v>
      </c>
      <c r="K42" s="41" t="str">
        <f t="shared" ref="K42:L44" si="0">F42</f>
        <v>ü</v>
      </c>
      <c r="L42" s="42" t="str">
        <f t="shared" si="0"/>
        <v>û</v>
      </c>
    </row>
    <row r="43" spans="2:12" ht="12" customHeight="1" thickBot="1">
      <c r="B43" s="315"/>
      <c r="C43" s="9" t="s">
        <v>115</v>
      </c>
      <c r="D43" s="13" t="s">
        <v>100</v>
      </c>
      <c r="E43" s="17" t="s">
        <v>100</v>
      </c>
      <c r="F43" s="5" t="s">
        <v>65</v>
      </c>
      <c r="G43" s="31" t="s">
        <v>64</v>
      </c>
      <c r="H43" s="234" t="s">
        <v>65</v>
      </c>
      <c r="I43" s="17" t="s">
        <v>67</v>
      </c>
      <c r="J43" s="28" t="s">
        <v>65</v>
      </c>
      <c r="K43" s="41" t="str">
        <f t="shared" si="0"/>
        <v>û</v>
      </c>
      <c r="L43" s="42" t="str">
        <f t="shared" si="0"/>
        <v>ü</v>
      </c>
    </row>
    <row r="44" spans="2:12" ht="12" customHeight="1" thickBot="1">
      <c r="B44" s="315"/>
      <c r="C44" s="9" t="s">
        <v>97</v>
      </c>
      <c r="D44" s="13" t="s">
        <v>101</v>
      </c>
      <c r="E44" s="17" t="s">
        <v>101</v>
      </c>
      <c r="F44" s="5" t="s">
        <v>65</v>
      </c>
      <c r="G44" s="31" t="s">
        <v>64</v>
      </c>
      <c r="H44" s="234" t="s">
        <v>65</v>
      </c>
      <c r="I44" s="17" t="s">
        <v>67</v>
      </c>
      <c r="J44" s="28" t="s">
        <v>65</v>
      </c>
      <c r="K44" s="41" t="str">
        <f t="shared" si="0"/>
        <v>û</v>
      </c>
      <c r="L44" s="42" t="str">
        <f t="shared" si="0"/>
        <v>ü</v>
      </c>
    </row>
    <row r="45" spans="2:12" ht="12" customHeight="1" thickBot="1">
      <c r="B45" s="315"/>
      <c r="C45" s="9" t="s">
        <v>118</v>
      </c>
      <c r="D45" s="22" t="s">
        <v>105</v>
      </c>
      <c r="E45" s="18" t="s">
        <v>67</v>
      </c>
      <c r="F45" s="4" t="s">
        <v>65</v>
      </c>
      <c r="G45" s="28" t="s">
        <v>65</v>
      </c>
      <c r="H45" s="237" t="s">
        <v>65</v>
      </c>
      <c r="I45" s="18" t="s">
        <v>67</v>
      </c>
      <c r="J45" s="34" t="s">
        <v>65</v>
      </c>
      <c r="K45" s="45" t="s">
        <v>64</v>
      </c>
      <c r="L45" s="46" t="s">
        <v>64</v>
      </c>
    </row>
    <row r="46" spans="2:12" ht="27.95" customHeight="1" thickBot="1">
      <c r="B46" s="309" t="s">
        <v>0</v>
      </c>
      <c r="C46" s="309" t="s">
        <v>1</v>
      </c>
      <c r="D46" s="309" t="s">
        <v>57</v>
      </c>
      <c r="E46" s="309" t="s">
        <v>519</v>
      </c>
      <c r="F46" s="310"/>
      <c r="G46" s="310"/>
      <c r="H46" s="311"/>
      <c r="I46" s="320" t="s">
        <v>558</v>
      </c>
      <c r="J46" s="321"/>
      <c r="K46" s="312" t="s">
        <v>145</v>
      </c>
      <c r="L46" s="313"/>
    </row>
    <row r="47" spans="2:12" ht="27.95" customHeight="1" thickBot="1">
      <c r="B47" s="309"/>
      <c r="C47" s="309"/>
      <c r="D47" s="309"/>
      <c r="E47" s="117" t="s">
        <v>114</v>
      </c>
      <c r="F47" s="117" t="s">
        <v>111</v>
      </c>
      <c r="G47" s="117" t="s">
        <v>110</v>
      </c>
      <c r="H47" s="117" t="s">
        <v>131</v>
      </c>
      <c r="I47" s="232" t="s">
        <v>114</v>
      </c>
      <c r="J47" s="232" t="s">
        <v>146</v>
      </c>
      <c r="K47" s="229" t="s">
        <v>146</v>
      </c>
      <c r="L47" s="230" t="s">
        <v>110</v>
      </c>
    </row>
    <row r="48" spans="2:12" ht="12" customHeight="1" thickBot="1">
      <c r="B48" s="327">
        <v>3.2</v>
      </c>
      <c r="C48" s="317" t="s">
        <v>125</v>
      </c>
      <c r="D48" s="318"/>
      <c r="E48" s="318"/>
      <c r="F48" s="318"/>
      <c r="G48" s="318"/>
      <c r="H48" s="318"/>
      <c r="I48" s="318"/>
      <c r="J48" s="318"/>
      <c r="K48" s="318"/>
      <c r="L48" s="319"/>
    </row>
    <row r="49" spans="2:12" ht="12" thickBot="1">
      <c r="B49" s="328"/>
      <c r="C49" s="10" t="s">
        <v>40</v>
      </c>
      <c r="D49" s="12" t="s">
        <v>41</v>
      </c>
      <c r="E49" s="19" t="s">
        <v>67</v>
      </c>
      <c r="F49" s="2" t="s">
        <v>65</v>
      </c>
      <c r="G49" s="28" t="s">
        <v>65</v>
      </c>
      <c r="H49" s="233" t="s">
        <v>65</v>
      </c>
      <c r="I49" s="19" t="s">
        <v>67</v>
      </c>
      <c r="J49" s="28" t="s">
        <v>65</v>
      </c>
      <c r="K49" s="39" t="str">
        <f>F49</f>
        <v>û</v>
      </c>
      <c r="L49" s="40" t="str">
        <f>G49</f>
        <v>û</v>
      </c>
    </row>
    <row r="50" spans="2:12" ht="12" thickBot="1">
      <c r="B50" s="328"/>
      <c r="C50" s="10" t="s">
        <v>58</v>
      </c>
      <c r="D50" s="12" t="s">
        <v>61</v>
      </c>
      <c r="E50" s="19" t="s">
        <v>61</v>
      </c>
      <c r="F50" s="6" t="s">
        <v>64</v>
      </c>
      <c r="G50" s="29" t="s">
        <v>65</v>
      </c>
      <c r="H50" s="234" t="s">
        <v>65</v>
      </c>
      <c r="I50" s="17" t="s">
        <v>67</v>
      </c>
      <c r="J50" s="253" t="s">
        <v>413</v>
      </c>
      <c r="K50" s="41" t="str">
        <f t="shared" ref="K50:L56" si="1">F50</f>
        <v>ü</v>
      </c>
      <c r="L50" s="42" t="str">
        <f t="shared" si="1"/>
        <v>û</v>
      </c>
    </row>
    <row r="51" spans="2:12" ht="12" thickBot="1">
      <c r="B51" s="329"/>
      <c r="C51" s="9" t="s">
        <v>59</v>
      </c>
      <c r="D51" s="13" t="s">
        <v>62</v>
      </c>
      <c r="E51" s="17" t="s">
        <v>62</v>
      </c>
      <c r="F51" s="6" t="s">
        <v>64</v>
      </c>
      <c r="G51" s="29" t="s">
        <v>65</v>
      </c>
      <c r="H51" s="234" t="s">
        <v>65</v>
      </c>
      <c r="I51" s="17" t="s">
        <v>67</v>
      </c>
      <c r="J51" s="253" t="s">
        <v>413</v>
      </c>
      <c r="K51" s="41" t="str">
        <f t="shared" si="1"/>
        <v>ü</v>
      </c>
      <c r="L51" s="42" t="str">
        <f t="shared" si="1"/>
        <v>û</v>
      </c>
    </row>
    <row r="52" spans="2:12" ht="12" thickBot="1">
      <c r="B52" s="329"/>
      <c r="C52" s="9" t="s">
        <v>60</v>
      </c>
      <c r="D52" s="13" t="s">
        <v>63</v>
      </c>
      <c r="E52" s="17" t="s">
        <v>63</v>
      </c>
      <c r="F52" s="6" t="s">
        <v>64</v>
      </c>
      <c r="G52" s="29" t="s">
        <v>65</v>
      </c>
      <c r="H52" s="234" t="s">
        <v>65</v>
      </c>
      <c r="I52" s="17" t="s">
        <v>67</v>
      </c>
      <c r="J52" s="253" t="s">
        <v>413</v>
      </c>
      <c r="K52" s="41" t="str">
        <f t="shared" si="1"/>
        <v>ü</v>
      </c>
      <c r="L52" s="42" t="str">
        <f t="shared" si="1"/>
        <v>û</v>
      </c>
    </row>
    <row r="53" spans="2:12" ht="12" thickBot="1">
      <c r="B53" s="329"/>
      <c r="C53" s="9" t="s">
        <v>259</v>
      </c>
      <c r="D53" s="22" t="s">
        <v>105</v>
      </c>
      <c r="E53" s="18" t="s">
        <v>67</v>
      </c>
      <c r="F53" s="4" t="s">
        <v>65</v>
      </c>
      <c r="G53" s="28" t="s">
        <v>65</v>
      </c>
      <c r="H53" s="234" t="s">
        <v>65</v>
      </c>
      <c r="I53" s="17" t="s">
        <v>67</v>
      </c>
      <c r="J53" s="28" t="s">
        <v>65</v>
      </c>
      <c r="K53" s="41" t="s">
        <v>64</v>
      </c>
      <c r="L53" s="42" t="s">
        <v>64</v>
      </c>
    </row>
    <row r="54" spans="2:12" ht="12" customHeight="1" thickBot="1">
      <c r="B54" s="329"/>
      <c r="C54" s="9" t="s">
        <v>138</v>
      </c>
      <c r="D54" s="13" t="s">
        <v>80</v>
      </c>
      <c r="E54" s="17" t="s">
        <v>80</v>
      </c>
      <c r="F54" s="31" t="s">
        <v>64</v>
      </c>
      <c r="G54" s="28" t="s">
        <v>65</v>
      </c>
      <c r="H54" s="234" t="s">
        <v>64</v>
      </c>
      <c r="I54" s="17" t="s">
        <v>67</v>
      </c>
      <c r="J54" s="253" t="s">
        <v>413</v>
      </c>
      <c r="K54" s="41" t="str">
        <f t="shared" si="1"/>
        <v>ü</v>
      </c>
      <c r="L54" s="42" t="str">
        <f t="shared" si="1"/>
        <v>û</v>
      </c>
    </row>
    <row r="55" spans="2:12" ht="12" customHeight="1" thickBot="1">
      <c r="B55" s="329"/>
      <c r="C55" s="90" t="s">
        <v>575</v>
      </c>
      <c r="D55" s="91" t="s">
        <v>148</v>
      </c>
      <c r="E55" s="266" t="s">
        <v>67</v>
      </c>
      <c r="F55" s="4" t="s">
        <v>65</v>
      </c>
      <c r="G55" s="28" t="s">
        <v>65</v>
      </c>
      <c r="H55" s="234" t="s">
        <v>65</v>
      </c>
      <c r="I55" s="267" t="s">
        <v>148</v>
      </c>
      <c r="J55" s="28" t="s">
        <v>64</v>
      </c>
      <c r="K55" s="41" t="s">
        <v>64</v>
      </c>
      <c r="L55" s="42" t="str">
        <f t="shared" si="1"/>
        <v>û</v>
      </c>
    </row>
    <row r="56" spans="2:12" ht="12" customHeight="1" thickBot="1">
      <c r="B56" s="330"/>
      <c r="C56" s="250" t="s">
        <v>557</v>
      </c>
      <c r="D56" s="84" t="s">
        <v>556</v>
      </c>
      <c r="E56" s="61" t="s">
        <v>67</v>
      </c>
      <c r="F56" s="4" t="s">
        <v>65</v>
      </c>
      <c r="G56" s="47" t="s">
        <v>65</v>
      </c>
      <c r="H56" s="237" t="s">
        <v>65</v>
      </c>
      <c r="I56" s="19" t="s">
        <v>556</v>
      </c>
      <c r="J56" s="254" t="s">
        <v>64</v>
      </c>
      <c r="K56" s="62" t="s">
        <v>64</v>
      </c>
      <c r="L56" s="63" t="str">
        <f t="shared" si="1"/>
        <v>û</v>
      </c>
    </row>
    <row r="57" spans="2:12" ht="27.95" customHeight="1" thickBot="1">
      <c r="B57" s="309" t="s">
        <v>0</v>
      </c>
      <c r="C57" s="309" t="s">
        <v>1</v>
      </c>
      <c r="D57" s="309" t="s">
        <v>57</v>
      </c>
      <c r="E57" s="322" t="s">
        <v>519</v>
      </c>
      <c r="F57" s="323"/>
      <c r="G57" s="323"/>
      <c r="H57" s="324"/>
      <c r="I57" s="320" t="s">
        <v>558</v>
      </c>
      <c r="J57" s="321"/>
      <c r="K57" s="325" t="s">
        <v>145</v>
      </c>
      <c r="L57" s="326"/>
    </row>
    <row r="58" spans="2:12" ht="27.95" customHeight="1" thickBot="1">
      <c r="B58" s="309"/>
      <c r="C58" s="309"/>
      <c r="D58" s="309"/>
      <c r="E58" s="117" t="s">
        <v>114</v>
      </c>
      <c r="F58" s="117" t="s">
        <v>111</v>
      </c>
      <c r="G58" s="117" t="s">
        <v>110</v>
      </c>
      <c r="H58" s="117" t="s">
        <v>131</v>
      </c>
      <c r="I58" s="232" t="s">
        <v>114</v>
      </c>
      <c r="J58" s="232" t="s">
        <v>146</v>
      </c>
      <c r="K58" s="229" t="s">
        <v>146</v>
      </c>
      <c r="L58" s="230" t="s">
        <v>110</v>
      </c>
    </row>
    <row r="59" spans="2:12" ht="12" customHeight="1" thickBot="1">
      <c r="B59" s="327">
        <v>3.3</v>
      </c>
      <c r="C59" s="317" t="s">
        <v>507</v>
      </c>
      <c r="D59" s="318"/>
      <c r="E59" s="318"/>
      <c r="F59" s="318"/>
      <c r="G59" s="318"/>
      <c r="H59" s="318"/>
      <c r="I59" s="318"/>
      <c r="J59" s="318"/>
      <c r="K59" s="318"/>
      <c r="L59" s="319"/>
    </row>
    <row r="60" spans="2:12" ht="12" thickBot="1">
      <c r="B60" s="328"/>
      <c r="C60" s="10" t="s">
        <v>68</v>
      </c>
      <c r="D60" s="12" t="s">
        <v>66</v>
      </c>
      <c r="E60" s="19" t="s">
        <v>66</v>
      </c>
      <c r="F60" s="2" t="s">
        <v>64</v>
      </c>
      <c r="G60" s="32" t="s">
        <v>64</v>
      </c>
      <c r="H60" s="233" t="s">
        <v>65</v>
      </c>
      <c r="I60" s="17" t="s">
        <v>67</v>
      </c>
      <c r="J60" s="253" t="s">
        <v>413</v>
      </c>
      <c r="K60" s="39" t="str">
        <f>F60</f>
        <v>ü</v>
      </c>
      <c r="L60" s="40" t="str">
        <f>G60</f>
        <v>ü</v>
      </c>
    </row>
    <row r="61" spans="2:12" ht="12" customHeight="1" thickBot="1">
      <c r="B61" s="328"/>
      <c r="C61" s="9" t="s">
        <v>254</v>
      </c>
      <c r="D61" s="22" t="s">
        <v>105</v>
      </c>
      <c r="E61" s="18" t="s">
        <v>67</v>
      </c>
      <c r="F61" s="4" t="s">
        <v>65</v>
      </c>
      <c r="G61" s="28" t="s">
        <v>65</v>
      </c>
      <c r="H61" s="237" t="s">
        <v>65</v>
      </c>
      <c r="I61" s="18" t="s">
        <v>67</v>
      </c>
      <c r="J61" s="34" t="s">
        <v>65</v>
      </c>
      <c r="K61" s="62" t="s">
        <v>64</v>
      </c>
      <c r="L61" s="63" t="s">
        <v>64</v>
      </c>
    </row>
    <row r="62" spans="2:12" ht="27.95" customHeight="1" thickBot="1">
      <c r="B62" s="309" t="s">
        <v>0</v>
      </c>
      <c r="C62" s="309" t="s">
        <v>1</v>
      </c>
      <c r="D62" s="309" t="s">
        <v>57</v>
      </c>
      <c r="E62" s="309" t="s">
        <v>519</v>
      </c>
      <c r="F62" s="310"/>
      <c r="G62" s="310"/>
      <c r="H62" s="311"/>
      <c r="I62" s="320" t="s">
        <v>558</v>
      </c>
      <c r="J62" s="321"/>
      <c r="K62" s="312" t="s">
        <v>145</v>
      </c>
      <c r="L62" s="313"/>
    </row>
    <row r="63" spans="2:12" ht="27.95" customHeight="1" thickBot="1">
      <c r="B63" s="309"/>
      <c r="C63" s="309"/>
      <c r="D63" s="309"/>
      <c r="E63" s="117" t="s">
        <v>114</v>
      </c>
      <c r="F63" s="117" t="s">
        <v>111</v>
      </c>
      <c r="G63" s="117" t="s">
        <v>110</v>
      </c>
      <c r="H63" s="117" t="s">
        <v>131</v>
      </c>
      <c r="I63" s="232" t="s">
        <v>114</v>
      </c>
      <c r="J63" s="232" t="s">
        <v>146</v>
      </c>
      <c r="K63" s="229" t="s">
        <v>146</v>
      </c>
      <c r="L63" s="230" t="s">
        <v>110</v>
      </c>
    </row>
    <row r="64" spans="2:12" ht="12" customHeight="1" thickBot="1">
      <c r="B64" s="327">
        <v>3.4</v>
      </c>
      <c r="C64" s="317" t="s">
        <v>42</v>
      </c>
      <c r="D64" s="318"/>
      <c r="E64" s="318"/>
      <c r="F64" s="318"/>
      <c r="G64" s="318"/>
      <c r="H64" s="318"/>
      <c r="I64" s="318"/>
      <c r="J64" s="318"/>
      <c r="K64" s="318"/>
      <c r="L64" s="319"/>
    </row>
    <row r="65" spans="2:12" ht="12" thickBot="1">
      <c r="B65" s="328"/>
      <c r="C65" s="10" t="s">
        <v>43</v>
      </c>
      <c r="D65" s="15" t="s">
        <v>44</v>
      </c>
      <c r="E65" s="16" t="s">
        <v>44</v>
      </c>
      <c r="F65" s="2" t="s">
        <v>64</v>
      </c>
      <c r="G65" s="32" t="s">
        <v>64</v>
      </c>
      <c r="H65" s="233" t="s">
        <v>65</v>
      </c>
      <c r="I65" s="16" t="s">
        <v>44</v>
      </c>
      <c r="J65" s="28" t="s">
        <v>64</v>
      </c>
      <c r="K65" s="39" t="str">
        <f>F65</f>
        <v>ü</v>
      </c>
      <c r="L65" s="40" t="str">
        <f>G65</f>
        <v>ü</v>
      </c>
    </row>
    <row r="66" spans="2:12" ht="12" thickBot="1">
      <c r="B66" s="328"/>
      <c r="C66" s="9" t="s">
        <v>45</v>
      </c>
      <c r="D66" s="13" t="s">
        <v>46</v>
      </c>
      <c r="E66" s="17" t="s">
        <v>46</v>
      </c>
      <c r="F66" s="7" t="s">
        <v>64</v>
      </c>
      <c r="G66" s="33" t="s">
        <v>64</v>
      </c>
      <c r="H66" s="234" t="s">
        <v>65</v>
      </c>
      <c r="I66" s="17" t="s">
        <v>46</v>
      </c>
      <c r="J66" s="28" t="s">
        <v>64</v>
      </c>
      <c r="K66" s="41" t="str">
        <f t="shared" ref="K66:L66" si="2">F66</f>
        <v>ü</v>
      </c>
      <c r="L66" s="42" t="str">
        <f t="shared" si="2"/>
        <v>ü</v>
      </c>
    </row>
    <row r="67" spans="2:12" ht="12" thickBot="1">
      <c r="B67" s="328"/>
      <c r="C67" s="9" t="s">
        <v>47</v>
      </c>
      <c r="D67" s="22" t="s">
        <v>105</v>
      </c>
      <c r="E67" s="17" t="s">
        <v>67</v>
      </c>
      <c r="F67" s="4" t="s">
        <v>65</v>
      </c>
      <c r="G67" s="28" t="s">
        <v>65</v>
      </c>
      <c r="H67" s="237" t="s">
        <v>65</v>
      </c>
      <c r="I67" s="18" t="s">
        <v>67</v>
      </c>
      <c r="J67" s="34" t="s">
        <v>65</v>
      </c>
      <c r="K67" s="62" t="s">
        <v>64</v>
      </c>
      <c r="L67" s="63" t="s">
        <v>64</v>
      </c>
    </row>
    <row r="68" spans="2:12" ht="27.95" customHeight="1" thickBot="1">
      <c r="B68" s="309" t="s">
        <v>0</v>
      </c>
      <c r="C68" s="309" t="s">
        <v>1</v>
      </c>
      <c r="D68" s="309" t="s">
        <v>57</v>
      </c>
      <c r="E68" s="309" t="s">
        <v>519</v>
      </c>
      <c r="F68" s="310"/>
      <c r="G68" s="310"/>
      <c r="H68" s="311"/>
      <c r="I68" s="320" t="s">
        <v>558</v>
      </c>
      <c r="J68" s="321"/>
      <c r="K68" s="312" t="s">
        <v>145</v>
      </c>
      <c r="L68" s="313"/>
    </row>
    <row r="69" spans="2:12" ht="27.95" customHeight="1" thickBot="1">
      <c r="B69" s="309"/>
      <c r="C69" s="309"/>
      <c r="D69" s="309"/>
      <c r="E69" s="117" t="s">
        <v>114</v>
      </c>
      <c r="F69" s="117" t="s">
        <v>111</v>
      </c>
      <c r="G69" s="117" t="s">
        <v>110</v>
      </c>
      <c r="H69" s="117" t="s">
        <v>131</v>
      </c>
      <c r="I69" s="232" t="s">
        <v>114</v>
      </c>
      <c r="J69" s="232" t="s">
        <v>146</v>
      </c>
      <c r="K69" s="229" t="s">
        <v>146</v>
      </c>
      <c r="L69" s="230" t="s">
        <v>110</v>
      </c>
    </row>
    <row r="70" spans="2:12" ht="12" customHeight="1" thickBot="1">
      <c r="B70" s="331">
        <v>3.5</v>
      </c>
      <c r="C70" s="317" t="s">
        <v>508</v>
      </c>
      <c r="D70" s="318"/>
      <c r="E70" s="318"/>
      <c r="F70" s="318"/>
      <c r="G70" s="318"/>
      <c r="H70" s="318"/>
      <c r="I70" s="318"/>
      <c r="J70" s="318"/>
      <c r="K70" s="318"/>
      <c r="L70" s="319"/>
    </row>
    <row r="71" spans="2:12" ht="12" thickBot="1">
      <c r="B71" s="332"/>
      <c r="C71" s="101" t="s">
        <v>38</v>
      </c>
      <c r="D71" s="12" t="s">
        <v>39</v>
      </c>
      <c r="E71" s="19" t="s">
        <v>39</v>
      </c>
      <c r="F71" s="2" t="s">
        <v>64</v>
      </c>
      <c r="G71" s="32" t="s">
        <v>64</v>
      </c>
      <c r="H71" s="233" t="s">
        <v>65</v>
      </c>
      <c r="I71" s="19" t="s">
        <v>39</v>
      </c>
      <c r="J71" s="2" t="s">
        <v>64</v>
      </c>
      <c r="K71" s="39" t="str">
        <f>F71</f>
        <v>ü</v>
      </c>
      <c r="L71" s="40" t="str">
        <f>G71</f>
        <v>ü</v>
      </c>
    </row>
    <row r="72" spans="2:12" ht="12" thickBot="1">
      <c r="B72" s="332"/>
      <c r="C72" s="251" t="s">
        <v>562</v>
      </c>
      <c r="D72" s="252" t="s">
        <v>560</v>
      </c>
      <c r="E72" s="18" t="s">
        <v>67</v>
      </c>
      <c r="F72" s="4" t="s">
        <v>65</v>
      </c>
      <c r="G72" s="28" t="s">
        <v>65</v>
      </c>
      <c r="H72" s="234" t="s">
        <v>65</v>
      </c>
      <c r="I72" s="27" t="s">
        <v>560</v>
      </c>
      <c r="J72" s="25" t="s">
        <v>64</v>
      </c>
      <c r="K72" s="238" t="s">
        <v>64</v>
      </c>
      <c r="L72" s="49" t="str">
        <f t="shared" ref="K72:L73" si="3">G72</f>
        <v>û</v>
      </c>
    </row>
    <row r="73" spans="2:12" ht="12" thickBot="1">
      <c r="B73" s="332"/>
      <c r="C73" s="102" t="s">
        <v>95</v>
      </c>
      <c r="D73" s="14" t="s">
        <v>98</v>
      </c>
      <c r="E73" s="18" t="s">
        <v>98</v>
      </c>
      <c r="F73" s="25" t="s">
        <v>64</v>
      </c>
      <c r="G73" s="35" t="s">
        <v>65</v>
      </c>
      <c r="H73" s="234" t="s">
        <v>65</v>
      </c>
      <c r="I73" s="18" t="s">
        <v>98</v>
      </c>
      <c r="J73" s="25" t="s">
        <v>64</v>
      </c>
      <c r="K73" s="48" t="str">
        <f t="shared" si="3"/>
        <v>ü</v>
      </c>
      <c r="L73" s="49" t="str">
        <f t="shared" si="3"/>
        <v>û</v>
      </c>
    </row>
    <row r="74" spans="2:12" ht="12" thickBot="1">
      <c r="B74" s="332"/>
      <c r="C74" s="103" t="s">
        <v>255</v>
      </c>
      <c r="D74" s="60" t="s">
        <v>105</v>
      </c>
      <c r="E74" s="27" t="s">
        <v>67</v>
      </c>
      <c r="F74" s="2" t="s">
        <v>65</v>
      </c>
      <c r="G74" s="28" t="s">
        <v>65</v>
      </c>
      <c r="H74" s="237" t="s">
        <v>65</v>
      </c>
      <c r="I74" s="18" t="s">
        <v>67</v>
      </c>
      <c r="J74" s="34" t="s">
        <v>65</v>
      </c>
      <c r="K74" s="62" t="s">
        <v>64</v>
      </c>
      <c r="L74" s="63" t="s">
        <v>64</v>
      </c>
    </row>
    <row r="75" spans="2:12" ht="27.95" customHeight="1" thickBot="1">
      <c r="B75" s="309" t="s">
        <v>0</v>
      </c>
      <c r="C75" s="309" t="s">
        <v>1</v>
      </c>
      <c r="D75" s="309" t="s">
        <v>57</v>
      </c>
      <c r="E75" s="309" t="s">
        <v>519</v>
      </c>
      <c r="F75" s="310"/>
      <c r="G75" s="310"/>
      <c r="H75" s="311"/>
      <c r="I75" s="320" t="s">
        <v>558</v>
      </c>
      <c r="J75" s="321"/>
      <c r="K75" s="312" t="s">
        <v>145</v>
      </c>
      <c r="L75" s="313"/>
    </row>
    <row r="76" spans="2:12" ht="27.95" customHeight="1" thickBot="1">
      <c r="B76" s="309"/>
      <c r="C76" s="309"/>
      <c r="D76" s="309"/>
      <c r="E76" s="117" t="s">
        <v>114</v>
      </c>
      <c r="F76" s="117" t="s">
        <v>111</v>
      </c>
      <c r="G76" s="117" t="s">
        <v>110</v>
      </c>
      <c r="H76" s="117" t="s">
        <v>131</v>
      </c>
      <c r="I76" s="232" t="s">
        <v>114</v>
      </c>
      <c r="J76" s="232" t="s">
        <v>146</v>
      </c>
      <c r="K76" s="229" t="s">
        <v>146</v>
      </c>
      <c r="L76" s="230" t="s">
        <v>110</v>
      </c>
    </row>
    <row r="77" spans="2:12" ht="12" customHeight="1" thickBot="1">
      <c r="B77" s="331">
        <v>3.6</v>
      </c>
      <c r="C77" s="317" t="s">
        <v>71</v>
      </c>
      <c r="D77" s="318"/>
      <c r="E77" s="318"/>
      <c r="F77" s="318"/>
      <c r="G77" s="318"/>
      <c r="H77" s="318"/>
      <c r="I77" s="318"/>
      <c r="J77" s="318"/>
      <c r="K77" s="318"/>
      <c r="L77" s="319"/>
    </row>
    <row r="78" spans="2:12" ht="12" thickBot="1">
      <c r="B78" s="332"/>
      <c r="C78" s="105" t="s">
        <v>72</v>
      </c>
      <c r="D78" s="12" t="s">
        <v>73</v>
      </c>
      <c r="E78" s="19" t="s">
        <v>73</v>
      </c>
      <c r="F78" s="2" t="s">
        <v>64</v>
      </c>
      <c r="G78" s="28" t="s">
        <v>65</v>
      </c>
      <c r="H78" s="233" t="s">
        <v>65</v>
      </c>
      <c r="I78" s="19" t="s">
        <v>73</v>
      </c>
      <c r="J78" s="2" t="s">
        <v>64</v>
      </c>
      <c r="K78" s="39" t="str">
        <f>F78</f>
        <v>ü</v>
      </c>
      <c r="L78" s="40" t="str">
        <f>G78</f>
        <v>û</v>
      </c>
    </row>
    <row r="79" spans="2:12" ht="12" thickBot="1">
      <c r="B79" s="332"/>
      <c r="C79" s="106" t="s">
        <v>253</v>
      </c>
      <c r="D79" s="22" t="s">
        <v>105</v>
      </c>
      <c r="E79" s="18" t="s">
        <v>67</v>
      </c>
      <c r="F79" s="4" t="s">
        <v>65</v>
      </c>
      <c r="G79" s="28" t="s">
        <v>65</v>
      </c>
      <c r="H79" s="237" t="s">
        <v>65</v>
      </c>
      <c r="I79" s="18" t="s">
        <v>67</v>
      </c>
      <c r="J79" s="34" t="s">
        <v>65</v>
      </c>
      <c r="K79" s="62" t="s">
        <v>64</v>
      </c>
      <c r="L79" s="63" t="s">
        <v>64</v>
      </c>
    </row>
    <row r="80" spans="2:12" ht="27.95" customHeight="1" thickBot="1">
      <c r="B80" s="309" t="s">
        <v>0</v>
      </c>
      <c r="C80" s="309" t="s">
        <v>1</v>
      </c>
      <c r="D80" s="309" t="s">
        <v>57</v>
      </c>
      <c r="E80" s="309" t="s">
        <v>519</v>
      </c>
      <c r="F80" s="310"/>
      <c r="G80" s="310"/>
      <c r="H80" s="311"/>
      <c r="I80" s="320" t="s">
        <v>558</v>
      </c>
      <c r="J80" s="321"/>
      <c r="K80" s="312" t="s">
        <v>145</v>
      </c>
      <c r="L80" s="313"/>
    </row>
    <row r="81" spans="2:12" ht="27.95" customHeight="1" thickBot="1">
      <c r="B81" s="309"/>
      <c r="C81" s="309"/>
      <c r="D81" s="309"/>
      <c r="E81" s="117" t="s">
        <v>114</v>
      </c>
      <c r="F81" s="117" t="s">
        <v>111</v>
      </c>
      <c r="G81" s="117" t="s">
        <v>110</v>
      </c>
      <c r="H81" s="117" t="s">
        <v>131</v>
      </c>
      <c r="I81" s="232" t="s">
        <v>114</v>
      </c>
      <c r="J81" s="232" t="s">
        <v>146</v>
      </c>
      <c r="K81" s="229" t="s">
        <v>146</v>
      </c>
      <c r="L81" s="230" t="s">
        <v>110</v>
      </c>
    </row>
    <row r="82" spans="2:12" ht="12" customHeight="1" thickBot="1">
      <c r="B82" s="314">
        <v>3.7</v>
      </c>
      <c r="C82" s="317" t="s">
        <v>48</v>
      </c>
      <c r="D82" s="318"/>
      <c r="E82" s="318"/>
      <c r="F82" s="318"/>
      <c r="G82" s="318"/>
      <c r="H82" s="318"/>
      <c r="I82" s="318"/>
      <c r="J82" s="318"/>
      <c r="K82" s="318"/>
      <c r="L82" s="319"/>
    </row>
    <row r="83" spans="2:12" ht="12" customHeight="1" thickBot="1">
      <c r="B83" s="315"/>
      <c r="C83" s="10" t="s">
        <v>49</v>
      </c>
      <c r="D83" s="60" t="s">
        <v>105</v>
      </c>
      <c r="E83" s="19" t="s">
        <v>67</v>
      </c>
      <c r="F83" s="2" t="s">
        <v>65</v>
      </c>
      <c r="G83" s="28" t="s">
        <v>65</v>
      </c>
      <c r="H83" s="233" t="s">
        <v>65</v>
      </c>
      <c r="I83" s="19" t="s">
        <v>67</v>
      </c>
      <c r="J83" s="2" t="s">
        <v>65</v>
      </c>
      <c r="K83" s="39" t="s">
        <v>64</v>
      </c>
      <c r="L83" s="40" t="s">
        <v>64</v>
      </c>
    </row>
    <row r="84" spans="2:12" ht="12" thickBot="1">
      <c r="B84" s="315"/>
      <c r="C84" s="9" t="s">
        <v>50</v>
      </c>
      <c r="D84" s="13" t="s">
        <v>51</v>
      </c>
      <c r="E84" s="17" t="s">
        <v>67</v>
      </c>
      <c r="F84" s="4" t="s">
        <v>65</v>
      </c>
      <c r="G84" s="28" t="s">
        <v>65</v>
      </c>
      <c r="H84" s="234" t="s">
        <v>65</v>
      </c>
      <c r="I84" s="17" t="s">
        <v>67</v>
      </c>
      <c r="J84" s="4" t="s">
        <v>65</v>
      </c>
      <c r="K84" s="41" t="s">
        <v>64</v>
      </c>
      <c r="L84" s="42" t="s">
        <v>64</v>
      </c>
    </row>
    <row r="85" spans="2:12" ht="12" thickBot="1">
      <c r="B85" s="315"/>
      <c r="C85" s="11" t="s">
        <v>52</v>
      </c>
      <c r="D85" s="14" t="s">
        <v>53</v>
      </c>
      <c r="E85" s="18" t="s">
        <v>67</v>
      </c>
      <c r="F85" s="4" t="s">
        <v>65</v>
      </c>
      <c r="G85" s="28" t="s">
        <v>65</v>
      </c>
      <c r="H85" s="237" t="s">
        <v>65</v>
      </c>
      <c r="I85" s="18" t="s">
        <v>67</v>
      </c>
      <c r="J85" s="4" t="s">
        <v>65</v>
      </c>
      <c r="K85" s="45" t="s">
        <v>64</v>
      </c>
      <c r="L85" s="46" t="s">
        <v>64</v>
      </c>
    </row>
    <row r="86" spans="2:12" ht="27.95" customHeight="1" thickBot="1">
      <c r="B86" s="309" t="s">
        <v>0</v>
      </c>
      <c r="C86" s="309" t="s">
        <v>1</v>
      </c>
      <c r="D86" s="309" t="s">
        <v>57</v>
      </c>
      <c r="E86" s="309" t="s">
        <v>519</v>
      </c>
      <c r="F86" s="310"/>
      <c r="G86" s="310"/>
      <c r="H86" s="311"/>
      <c r="I86" s="320" t="s">
        <v>558</v>
      </c>
      <c r="J86" s="321"/>
      <c r="K86" s="312" t="s">
        <v>145</v>
      </c>
      <c r="L86" s="313"/>
    </row>
    <row r="87" spans="2:12" ht="27.95" customHeight="1" thickBot="1">
      <c r="B87" s="309"/>
      <c r="C87" s="309"/>
      <c r="D87" s="309"/>
      <c r="E87" s="117" t="s">
        <v>114</v>
      </c>
      <c r="F87" s="117" t="s">
        <v>111</v>
      </c>
      <c r="G87" s="117" t="s">
        <v>110</v>
      </c>
      <c r="H87" s="117" t="s">
        <v>131</v>
      </c>
      <c r="I87" s="232" t="s">
        <v>114</v>
      </c>
      <c r="J87" s="232" t="s">
        <v>146</v>
      </c>
      <c r="K87" s="229" t="s">
        <v>146</v>
      </c>
      <c r="L87" s="230" t="s">
        <v>110</v>
      </c>
    </row>
    <row r="88" spans="2:12" ht="12" customHeight="1" thickBot="1">
      <c r="B88" s="331">
        <v>3.8</v>
      </c>
      <c r="C88" s="317" t="s">
        <v>134</v>
      </c>
      <c r="D88" s="318"/>
      <c r="E88" s="318"/>
      <c r="F88" s="318"/>
      <c r="G88" s="318"/>
      <c r="H88" s="318"/>
      <c r="I88" s="318"/>
      <c r="J88" s="318"/>
      <c r="K88" s="318"/>
      <c r="L88" s="319"/>
    </row>
    <row r="89" spans="2:12" ht="12" thickBot="1">
      <c r="B89" s="328"/>
      <c r="C89" s="10" t="s">
        <v>34</v>
      </c>
      <c r="D89" s="12" t="s">
        <v>35</v>
      </c>
      <c r="E89" s="19" t="s">
        <v>67</v>
      </c>
      <c r="F89" s="2" t="s">
        <v>65</v>
      </c>
      <c r="G89" s="28" t="s">
        <v>65</v>
      </c>
      <c r="H89" s="233" t="s">
        <v>65</v>
      </c>
      <c r="I89" s="19" t="s">
        <v>67</v>
      </c>
      <c r="J89" s="2" t="s">
        <v>65</v>
      </c>
      <c r="K89" s="39" t="s">
        <v>64</v>
      </c>
      <c r="L89" s="40" t="s">
        <v>64</v>
      </c>
    </row>
    <row r="90" spans="2:12" ht="12" thickBot="1">
      <c r="B90" s="328"/>
      <c r="C90" s="9" t="s">
        <v>132</v>
      </c>
      <c r="D90" s="13" t="s">
        <v>69</v>
      </c>
      <c r="E90" s="17" t="s">
        <v>69</v>
      </c>
      <c r="F90" s="2" t="s">
        <v>64</v>
      </c>
      <c r="G90" s="32" t="s">
        <v>64</v>
      </c>
      <c r="H90" s="234" t="s">
        <v>65</v>
      </c>
      <c r="I90" s="17" t="s">
        <v>69</v>
      </c>
      <c r="J90" s="2" t="s">
        <v>64</v>
      </c>
      <c r="K90" s="41" t="str">
        <f t="shared" ref="K90:L92" si="4">F90</f>
        <v>ü</v>
      </c>
      <c r="L90" s="42" t="str">
        <f t="shared" si="4"/>
        <v>ü</v>
      </c>
    </row>
    <row r="91" spans="2:12" ht="12" customHeight="1" thickBot="1">
      <c r="B91" s="328"/>
      <c r="C91" s="9" t="s">
        <v>133</v>
      </c>
      <c r="D91" s="13" t="s">
        <v>70</v>
      </c>
      <c r="E91" s="17" t="s">
        <v>70</v>
      </c>
      <c r="F91" s="4" t="s">
        <v>413</v>
      </c>
      <c r="G91" s="29" t="s">
        <v>65</v>
      </c>
      <c r="H91" s="234" t="s">
        <v>65</v>
      </c>
      <c r="I91" s="17" t="s">
        <v>70</v>
      </c>
      <c r="J91" s="26" t="s">
        <v>64</v>
      </c>
      <c r="K91" s="41" t="s">
        <v>64</v>
      </c>
      <c r="L91" s="42" t="str">
        <f t="shared" si="4"/>
        <v>û</v>
      </c>
    </row>
    <row r="92" spans="2:12" ht="12" customHeight="1" thickBot="1">
      <c r="B92" s="328"/>
      <c r="C92" s="9" t="s">
        <v>137</v>
      </c>
      <c r="D92" s="13" t="s">
        <v>136</v>
      </c>
      <c r="E92" s="18" t="s">
        <v>67</v>
      </c>
      <c r="F92" s="26" t="s">
        <v>64</v>
      </c>
      <c r="G92" s="26" t="s">
        <v>64</v>
      </c>
      <c r="H92" s="234" t="s">
        <v>65</v>
      </c>
      <c r="I92" s="18" t="s">
        <v>67</v>
      </c>
      <c r="J92" s="26" t="s">
        <v>64</v>
      </c>
      <c r="K92" s="48" t="str">
        <f>F92</f>
        <v>ü</v>
      </c>
      <c r="L92" s="49" t="str">
        <f t="shared" si="4"/>
        <v>ü</v>
      </c>
    </row>
    <row r="93" spans="2:12" ht="12" customHeight="1" thickBot="1">
      <c r="B93" s="116"/>
      <c r="C93" s="10" t="s">
        <v>214</v>
      </c>
      <c r="D93" s="14" t="s">
        <v>215</v>
      </c>
      <c r="E93" s="187" t="s">
        <v>67</v>
      </c>
      <c r="F93" s="188" t="s">
        <v>64</v>
      </c>
      <c r="G93" s="189" t="s">
        <v>64</v>
      </c>
      <c r="H93" s="237" t="s">
        <v>65</v>
      </c>
      <c r="I93" s="18" t="s">
        <v>67</v>
      </c>
      <c r="J93" s="34" t="s">
        <v>65</v>
      </c>
      <c r="K93" s="62" t="s">
        <v>64</v>
      </c>
      <c r="L93" s="63" t="s">
        <v>64</v>
      </c>
    </row>
    <row r="94" spans="2:12" ht="27.95" customHeight="1" thickBot="1">
      <c r="B94" s="309" t="s">
        <v>0</v>
      </c>
      <c r="C94" s="309" t="s">
        <v>1</v>
      </c>
      <c r="D94" s="309" t="s">
        <v>57</v>
      </c>
      <c r="E94" s="309" t="s">
        <v>519</v>
      </c>
      <c r="F94" s="310"/>
      <c r="G94" s="310"/>
      <c r="H94" s="311"/>
      <c r="I94" s="320" t="s">
        <v>558</v>
      </c>
      <c r="J94" s="321"/>
      <c r="K94" s="312" t="s">
        <v>145</v>
      </c>
      <c r="L94" s="313"/>
    </row>
    <row r="95" spans="2:12" ht="27.95" customHeight="1" thickBot="1">
      <c r="B95" s="309"/>
      <c r="C95" s="309"/>
      <c r="D95" s="309"/>
      <c r="E95" s="117" t="s">
        <v>114</v>
      </c>
      <c r="F95" s="117" t="s">
        <v>111</v>
      </c>
      <c r="G95" s="117" t="s">
        <v>110</v>
      </c>
      <c r="H95" s="117" t="s">
        <v>131</v>
      </c>
      <c r="I95" s="232" t="s">
        <v>114</v>
      </c>
      <c r="J95" s="232" t="s">
        <v>146</v>
      </c>
      <c r="K95" s="229" t="s">
        <v>146</v>
      </c>
      <c r="L95" s="230" t="s">
        <v>110</v>
      </c>
    </row>
    <row r="96" spans="2:12" ht="12" customHeight="1" thickBot="1">
      <c r="B96" s="331">
        <v>3.9</v>
      </c>
      <c r="C96" s="317" t="s">
        <v>102</v>
      </c>
      <c r="D96" s="318"/>
      <c r="E96" s="318"/>
      <c r="F96" s="318"/>
      <c r="G96" s="318"/>
      <c r="H96" s="318"/>
      <c r="I96" s="318"/>
      <c r="J96" s="318"/>
      <c r="K96" s="318"/>
      <c r="L96" s="319"/>
    </row>
    <row r="97" spans="2:12" ht="12" thickBot="1">
      <c r="B97" s="328"/>
      <c r="C97" s="52" t="s">
        <v>103</v>
      </c>
      <c r="D97" s="38" t="s">
        <v>104</v>
      </c>
      <c r="E97" s="27" t="s">
        <v>104</v>
      </c>
      <c r="F97" s="6" t="s">
        <v>64</v>
      </c>
      <c r="G97" s="29" t="s">
        <v>65</v>
      </c>
      <c r="H97" s="233" t="s">
        <v>65</v>
      </c>
      <c r="I97" s="27" t="s">
        <v>104</v>
      </c>
      <c r="J97" s="6" t="s">
        <v>64</v>
      </c>
      <c r="K97" s="39" t="str">
        <f>F97</f>
        <v>ü</v>
      </c>
      <c r="L97" s="40" t="str">
        <f>G97</f>
        <v>û</v>
      </c>
    </row>
    <row r="98" spans="2:12" ht="12" thickBot="1">
      <c r="B98" s="328"/>
      <c r="C98" s="9" t="s">
        <v>260</v>
      </c>
      <c r="D98" s="22" t="s">
        <v>105</v>
      </c>
      <c r="E98" s="17" t="s">
        <v>67</v>
      </c>
      <c r="F98" s="6" t="s">
        <v>65</v>
      </c>
      <c r="G98" s="29" t="s">
        <v>65</v>
      </c>
      <c r="H98" s="237" t="s">
        <v>65</v>
      </c>
      <c r="I98" s="18" t="s">
        <v>67</v>
      </c>
      <c r="J98" s="34" t="s">
        <v>65</v>
      </c>
      <c r="K98" s="45" t="s">
        <v>64</v>
      </c>
      <c r="L98" s="46" t="s">
        <v>64</v>
      </c>
    </row>
    <row r="99" spans="2:12" ht="27.95" customHeight="1" thickBot="1">
      <c r="B99" s="309" t="s">
        <v>0</v>
      </c>
      <c r="C99" s="309" t="s">
        <v>1</v>
      </c>
      <c r="D99" s="309" t="s">
        <v>57</v>
      </c>
      <c r="E99" s="309" t="s">
        <v>519</v>
      </c>
      <c r="F99" s="310"/>
      <c r="G99" s="310"/>
      <c r="H99" s="311"/>
      <c r="I99" s="320" t="s">
        <v>558</v>
      </c>
      <c r="J99" s="321"/>
      <c r="K99" s="312" t="s">
        <v>145</v>
      </c>
      <c r="L99" s="313"/>
    </row>
    <row r="100" spans="2:12" ht="27.95" customHeight="1" thickBot="1">
      <c r="B100" s="309"/>
      <c r="C100" s="309"/>
      <c r="D100" s="309"/>
      <c r="E100" s="117" t="s">
        <v>114</v>
      </c>
      <c r="F100" s="117" t="s">
        <v>111</v>
      </c>
      <c r="G100" s="117" t="s">
        <v>110</v>
      </c>
      <c r="H100" s="117" t="s">
        <v>131</v>
      </c>
      <c r="I100" s="232" t="s">
        <v>114</v>
      </c>
      <c r="J100" s="232" t="s">
        <v>146</v>
      </c>
      <c r="K100" s="229" t="s">
        <v>146</v>
      </c>
      <c r="L100" s="230" t="s">
        <v>110</v>
      </c>
    </row>
    <row r="101" spans="2:12" ht="12" customHeight="1" thickBot="1">
      <c r="B101" s="335">
        <v>3.1</v>
      </c>
      <c r="C101" s="317" t="s">
        <v>217</v>
      </c>
      <c r="D101" s="318"/>
      <c r="E101" s="318"/>
      <c r="F101" s="318"/>
      <c r="G101" s="318"/>
      <c r="H101" s="318"/>
      <c r="I101" s="318"/>
      <c r="J101" s="318"/>
      <c r="K101" s="318"/>
      <c r="L101" s="319"/>
    </row>
    <row r="102" spans="2:12" ht="12" thickBot="1">
      <c r="B102" s="336"/>
      <c r="C102" s="9" t="s">
        <v>410</v>
      </c>
      <c r="D102" s="38" t="s">
        <v>81</v>
      </c>
      <c r="E102" s="17" t="s">
        <v>81</v>
      </c>
      <c r="F102" s="31" t="s">
        <v>64</v>
      </c>
      <c r="G102" s="28" t="s">
        <v>65</v>
      </c>
      <c r="H102" s="233" t="s">
        <v>64</v>
      </c>
      <c r="I102" s="17" t="s">
        <v>67</v>
      </c>
      <c r="J102" s="253" t="s">
        <v>413</v>
      </c>
      <c r="K102" s="41" t="str">
        <f t="shared" ref="K102:L103" si="5">F102</f>
        <v>ü</v>
      </c>
      <c r="L102" s="42" t="str">
        <f t="shared" si="5"/>
        <v>û</v>
      </c>
    </row>
    <row r="103" spans="2:12" ht="12" customHeight="1" thickBot="1">
      <c r="B103" s="336"/>
      <c r="C103" s="250" t="s">
        <v>575</v>
      </c>
      <c r="D103" s="85" t="s">
        <v>148</v>
      </c>
      <c r="E103" s="268" t="s">
        <v>67</v>
      </c>
      <c r="F103" s="253" t="s">
        <v>65</v>
      </c>
      <c r="G103" s="254" t="s">
        <v>65</v>
      </c>
      <c r="H103" s="269" t="s">
        <v>65</v>
      </c>
      <c r="I103" s="270" t="s">
        <v>148</v>
      </c>
      <c r="J103" s="271" t="s">
        <v>64</v>
      </c>
      <c r="K103" s="272" t="s">
        <v>64</v>
      </c>
      <c r="L103" s="273" t="str">
        <f t="shared" si="5"/>
        <v>û</v>
      </c>
    </row>
    <row r="104" spans="2:12" ht="23.25" thickBot="1">
      <c r="B104" s="344"/>
      <c r="C104" s="9" t="s">
        <v>578</v>
      </c>
      <c r="D104" s="22" t="s">
        <v>105</v>
      </c>
      <c r="E104" s="17" t="s">
        <v>67</v>
      </c>
      <c r="F104" s="6" t="s">
        <v>65</v>
      </c>
      <c r="G104" s="29" t="s">
        <v>65</v>
      </c>
      <c r="H104" s="237" t="s">
        <v>65</v>
      </c>
      <c r="I104" s="18" t="s">
        <v>67</v>
      </c>
      <c r="J104" s="34" t="s">
        <v>65</v>
      </c>
      <c r="K104" s="62" t="s">
        <v>64</v>
      </c>
      <c r="L104" s="63" t="s">
        <v>64</v>
      </c>
    </row>
    <row r="105" spans="2:12" ht="27.95" customHeight="1" thickBot="1">
      <c r="B105" s="309" t="s">
        <v>0</v>
      </c>
      <c r="C105" s="309" t="s">
        <v>1</v>
      </c>
      <c r="D105" s="309" t="s">
        <v>57</v>
      </c>
      <c r="E105" s="309" t="s">
        <v>519</v>
      </c>
      <c r="F105" s="310"/>
      <c r="G105" s="310"/>
      <c r="H105" s="311"/>
      <c r="I105" s="320" t="s">
        <v>558</v>
      </c>
      <c r="J105" s="321"/>
      <c r="K105" s="312" t="s">
        <v>145</v>
      </c>
      <c r="L105" s="313"/>
    </row>
    <row r="106" spans="2:12" ht="27.95" customHeight="1" thickBot="1">
      <c r="B106" s="309"/>
      <c r="C106" s="309"/>
      <c r="D106" s="309"/>
      <c r="E106" s="117" t="s">
        <v>114</v>
      </c>
      <c r="F106" s="117" t="s">
        <v>111</v>
      </c>
      <c r="G106" s="117" t="s">
        <v>110</v>
      </c>
      <c r="H106" s="117" t="s">
        <v>131</v>
      </c>
      <c r="I106" s="232" t="s">
        <v>114</v>
      </c>
      <c r="J106" s="232" t="s">
        <v>146</v>
      </c>
      <c r="K106" s="229" t="s">
        <v>146</v>
      </c>
      <c r="L106" s="230" t="s">
        <v>110</v>
      </c>
    </row>
    <row r="107" spans="2:12" ht="12" customHeight="1" thickBot="1">
      <c r="B107" s="327">
        <v>3.11</v>
      </c>
      <c r="C107" s="317" t="s">
        <v>220</v>
      </c>
      <c r="D107" s="318"/>
      <c r="E107" s="318"/>
      <c r="F107" s="318"/>
      <c r="G107" s="318"/>
      <c r="H107" s="318"/>
      <c r="I107" s="318"/>
      <c r="J107" s="318"/>
      <c r="K107" s="318"/>
      <c r="L107" s="319"/>
    </row>
    <row r="108" spans="2:12" ht="12" thickBot="1">
      <c r="B108" s="328"/>
      <c r="C108" s="9" t="s">
        <v>149</v>
      </c>
      <c r="D108" s="38" t="s">
        <v>150</v>
      </c>
      <c r="E108" s="17" t="s">
        <v>150</v>
      </c>
      <c r="F108" s="31" t="s">
        <v>64</v>
      </c>
      <c r="G108" s="31" t="s">
        <v>64</v>
      </c>
      <c r="H108" s="233" t="s">
        <v>65</v>
      </c>
      <c r="I108" s="17" t="s">
        <v>150</v>
      </c>
      <c r="J108" s="31" t="s">
        <v>64</v>
      </c>
      <c r="K108" s="41" t="s">
        <v>64</v>
      </c>
      <c r="L108" s="42" t="s">
        <v>64</v>
      </c>
    </row>
    <row r="109" spans="2:12" ht="12" thickBot="1">
      <c r="B109" s="329"/>
      <c r="C109" s="9" t="s">
        <v>221</v>
      </c>
      <c r="D109" s="22" t="s">
        <v>105</v>
      </c>
      <c r="E109" s="17" t="s">
        <v>67</v>
      </c>
      <c r="F109" s="6" t="s">
        <v>65</v>
      </c>
      <c r="G109" s="29" t="s">
        <v>65</v>
      </c>
      <c r="H109" s="237" t="s">
        <v>65</v>
      </c>
      <c r="I109" s="18" t="s">
        <v>67</v>
      </c>
      <c r="J109" s="34" t="s">
        <v>65</v>
      </c>
      <c r="K109" s="62" t="s">
        <v>64</v>
      </c>
      <c r="L109" s="63" t="s">
        <v>64</v>
      </c>
    </row>
    <row r="110" spans="2:12" ht="27.95" customHeight="1" thickBot="1">
      <c r="B110" s="309" t="s">
        <v>0</v>
      </c>
      <c r="C110" s="309" t="s">
        <v>1</v>
      </c>
      <c r="D110" s="309" t="s">
        <v>57</v>
      </c>
      <c r="E110" s="309" t="s">
        <v>519</v>
      </c>
      <c r="F110" s="310"/>
      <c r="G110" s="310"/>
      <c r="H110" s="311"/>
      <c r="I110" s="320" t="s">
        <v>558</v>
      </c>
      <c r="J110" s="321"/>
      <c r="K110" s="312" t="s">
        <v>145</v>
      </c>
      <c r="L110" s="313"/>
    </row>
    <row r="111" spans="2:12" ht="27.95" customHeight="1" thickBot="1">
      <c r="B111" s="309"/>
      <c r="C111" s="309"/>
      <c r="D111" s="309"/>
      <c r="E111" s="117" t="s">
        <v>114</v>
      </c>
      <c r="F111" s="117" t="s">
        <v>111</v>
      </c>
      <c r="G111" s="117" t="s">
        <v>110</v>
      </c>
      <c r="H111" s="117" t="s">
        <v>131</v>
      </c>
      <c r="I111" s="232" t="s">
        <v>114</v>
      </c>
      <c r="J111" s="232" t="s">
        <v>146</v>
      </c>
      <c r="K111" s="229" t="s">
        <v>146</v>
      </c>
      <c r="L111" s="230" t="s">
        <v>110</v>
      </c>
    </row>
    <row r="112" spans="2:12" ht="12" customHeight="1" thickBot="1">
      <c r="B112" s="327">
        <v>3.12</v>
      </c>
      <c r="C112" s="317" t="s">
        <v>222</v>
      </c>
      <c r="D112" s="318"/>
      <c r="E112" s="318"/>
      <c r="F112" s="318"/>
      <c r="G112" s="318"/>
      <c r="H112" s="318"/>
      <c r="I112" s="318"/>
      <c r="J112" s="318"/>
      <c r="K112" s="318"/>
      <c r="L112" s="319"/>
    </row>
    <row r="113" spans="2:12" ht="12" thickBot="1">
      <c r="B113" s="328"/>
      <c r="C113" s="9" t="s">
        <v>212</v>
      </c>
      <c r="D113" s="38" t="s">
        <v>213</v>
      </c>
      <c r="E113" s="17" t="s">
        <v>213</v>
      </c>
      <c r="F113" s="31" t="s">
        <v>64</v>
      </c>
      <c r="G113" s="28" t="s">
        <v>65</v>
      </c>
      <c r="H113" s="233" t="s">
        <v>65</v>
      </c>
      <c r="I113" s="19" t="s">
        <v>67</v>
      </c>
      <c r="J113" s="2" t="s">
        <v>65</v>
      </c>
      <c r="K113" s="41" t="s">
        <v>64</v>
      </c>
      <c r="L113" s="40" t="str">
        <f>G113</f>
        <v>û</v>
      </c>
    </row>
    <row r="114" spans="2:12" ht="12" thickBot="1">
      <c r="B114" s="329"/>
      <c r="C114" s="9" t="s">
        <v>223</v>
      </c>
      <c r="D114" s="22" t="s">
        <v>105</v>
      </c>
      <c r="E114" s="17" t="s">
        <v>67</v>
      </c>
      <c r="F114" s="6" t="s">
        <v>65</v>
      </c>
      <c r="G114" s="29" t="s">
        <v>65</v>
      </c>
      <c r="H114" s="237" t="s">
        <v>65</v>
      </c>
      <c r="I114" s="18" t="s">
        <v>67</v>
      </c>
      <c r="J114" s="34" t="s">
        <v>65</v>
      </c>
      <c r="K114" s="62" t="s">
        <v>64</v>
      </c>
      <c r="L114" s="63" t="str">
        <f>G114</f>
        <v>û</v>
      </c>
    </row>
    <row r="115" spans="2:12" ht="27.95" customHeight="1" thickBot="1">
      <c r="B115" s="309" t="s">
        <v>0</v>
      </c>
      <c r="C115" s="309" t="s">
        <v>1</v>
      </c>
      <c r="D115" s="309" t="s">
        <v>57</v>
      </c>
      <c r="E115" s="309" t="s">
        <v>519</v>
      </c>
      <c r="F115" s="310"/>
      <c r="G115" s="310"/>
      <c r="H115" s="311"/>
      <c r="I115" s="320" t="s">
        <v>558</v>
      </c>
      <c r="J115" s="321"/>
      <c r="K115" s="312" t="s">
        <v>145</v>
      </c>
      <c r="L115" s="313"/>
    </row>
    <row r="116" spans="2:12" ht="27.95" customHeight="1" thickBot="1">
      <c r="B116" s="309"/>
      <c r="C116" s="309"/>
      <c r="D116" s="309"/>
      <c r="E116" s="117" t="s">
        <v>114</v>
      </c>
      <c r="F116" s="117" t="s">
        <v>111</v>
      </c>
      <c r="G116" s="117" t="s">
        <v>110</v>
      </c>
      <c r="H116" s="117" t="s">
        <v>131</v>
      </c>
      <c r="I116" s="232" t="s">
        <v>114</v>
      </c>
      <c r="J116" s="232" t="s">
        <v>146</v>
      </c>
      <c r="K116" s="229" t="s">
        <v>146</v>
      </c>
      <c r="L116" s="230" t="s">
        <v>110</v>
      </c>
    </row>
    <row r="117" spans="2:12" ht="12" customHeight="1" thickBot="1">
      <c r="B117" s="327">
        <v>3.13</v>
      </c>
      <c r="C117" s="317" t="s">
        <v>224</v>
      </c>
      <c r="D117" s="318"/>
      <c r="E117" s="318"/>
      <c r="F117" s="318"/>
      <c r="G117" s="318"/>
      <c r="H117" s="318"/>
      <c r="I117" s="318"/>
      <c r="J117" s="318"/>
      <c r="K117" s="318"/>
      <c r="L117" s="319"/>
    </row>
    <row r="118" spans="2:12" ht="12" thickBot="1">
      <c r="B118" s="328"/>
      <c r="C118" s="9" t="s">
        <v>241</v>
      </c>
      <c r="D118" s="38" t="s">
        <v>225</v>
      </c>
      <c r="E118" s="17" t="s">
        <v>67</v>
      </c>
      <c r="F118" s="2" t="s">
        <v>65</v>
      </c>
      <c r="G118" s="28" t="s">
        <v>65</v>
      </c>
      <c r="H118" s="233" t="s">
        <v>65</v>
      </c>
      <c r="I118" s="17" t="s">
        <v>67</v>
      </c>
      <c r="J118" s="2" t="s">
        <v>65</v>
      </c>
      <c r="K118" s="41" t="s">
        <v>64</v>
      </c>
      <c r="L118" s="42" t="s">
        <v>64</v>
      </c>
    </row>
    <row r="119" spans="2:12" ht="10.9" customHeight="1" thickBot="1">
      <c r="B119" s="329"/>
      <c r="C119" s="9" t="s">
        <v>257</v>
      </c>
      <c r="D119" s="22" t="s">
        <v>105</v>
      </c>
      <c r="E119" s="17" t="s">
        <v>67</v>
      </c>
      <c r="F119" s="6" t="s">
        <v>65</v>
      </c>
      <c r="G119" s="29" t="s">
        <v>65</v>
      </c>
      <c r="H119" s="237" t="s">
        <v>65</v>
      </c>
      <c r="I119" s="18" t="s">
        <v>67</v>
      </c>
      <c r="J119" s="34" t="s">
        <v>65</v>
      </c>
      <c r="K119" s="62" t="s">
        <v>64</v>
      </c>
      <c r="L119" s="63" t="s">
        <v>64</v>
      </c>
    </row>
    <row r="120" spans="2:12" ht="27.95" customHeight="1" thickBot="1">
      <c r="B120" s="309" t="s">
        <v>0</v>
      </c>
      <c r="C120" s="309" t="s">
        <v>1</v>
      </c>
      <c r="D120" s="309" t="s">
        <v>57</v>
      </c>
      <c r="E120" s="309" t="s">
        <v>519</v>
      </c>
      <c r="F120" s="310"/>
      <c r="G120" s="310"/>
      <c r="H120" s="311"/>
      <c r="I120" s="320" t="s">
        <v>558</v>
      </c>
      <c r="J120" s="321"/>
      <c r="K120" s="312" t="s">
        <v>145</v>
      </c>
      <c r="L120" s="313"/>
    </row>
    <row r="121" spans="2:12" ht="27.95" customHeight="1" thickBot="1">
      <c r="B121" s="309"/>
      <c r="C121" s="309"/>
      <c r="D121" s="309"/>
      <c r="E121" s="117" t="s">
        <v>114</v>
      </c>
      <c r="F121" s="117" t="s">
        <v>111</v>
      </c>
      <c r="G121" s="117" t="s">
        <v>110</v>
      </c>
      <c r="H121" s="117" t="s">
        <v>131</v>
      </c>
      <c r="I121" s="232" t="s">
        <v>114</v>
      </c>
      <c r="J121" s="232" t="s">
        <v>146</v>
      </c>
      <c r="K121" s="229" t="s">
        <v>146</v>
      </c>
      <c r="L121" s="230" t="s">
        <v>110</v>
      </c>
    </row>
    <row r="122" spans="2:12" ht="12" customHeight="1" thickBot="1">
      <c r="B122" s="327">
        <v>4.0999999999999996</v>
      </c>
      <c r="C122" s="317" t="s">
        <v>116</v>
      </c>
      <c r="D122" s="318"/>
      <c r="E122" s="318"/>
      <c r="F122" s="318"/>
      <c r="G122" s="318"/>
      <c r="H122" s="318"/>
      <c r="I122" s="318"/>
      <c r="J122" s="318"/>
      <c r="K122" s="318"/>
      <c r="L122" s="319"/>
    </row>
    <row r="123" spans="2:12" ht="12" thickBot="1">
      <c r="B123" s="328"/>
      <c r="C123" s="10" t="s">
        <v>54</v>
      </c>
      <c r="D123" s="60" t="s">
        <v>105</v>
      </c>
      <c r="E123" s="19" t="s">
        <v>67</v>
      </c>
      <c r="F123" s="2" t="s">
        <v>65</v>
      </c>
      <c r="G123" s="28" t="s">
        <v>65</v>
      </c>
      <c r="H123" s="233" t="s">
        <v>65</v>
      </c>
      <c r="I123" s="19" t="s">
        <v>67</v>
      </c>
      <c r="J123" s="2" t="s">
        <v>65</v>
      </c>
      <c r="K123" s="39" t="s">
        <v>64</v>
      </c>
      <c r="L123" s="40" t="s">
        <v>64</v>
      </c>
    </row>
    <row r="124" spans="2:12" ht="12" thickBot="1">
      <c r="B124" s="329"/>
      <c r="C124" s="9" t="s">
        <v>55</v>
      </c>
      <c r="D124" s="14" t="s">
        <v>56</v>
      </c>
      <c r="E124" s="18" t="s">
        <v>67</v>
      </c>
      <c r="F124" s="4" t="s">
        <v>65</v>
      </c>
      <c r="G124" s="28" t="s">
        <v>65</v>
      </c>
      <c r="H124" s="234" t="s">
        <v>65</v>
      </c>
      <c r="I124" s="18" t="s">
        <v>67</v>
      </c>
      <c r="J124" s="4" t="s">
        <v>65</v>
      </c>
      <c r="K124" s="41" t="str">
        <f t="shared" ref="K124:L125" si="6">F124</f>
        <v>û</v>
      </c>
      <c r="L124" s="42" t="str">
        <f t="shared" si="6"/>
        <v>û</v>
      </c>
    </row>
    <row r="125" spans="2:12" ht="12" customHeight="1" thickBot="1">
      <c r="B125" s="329"/>
      <c r="C125" s="9" t="s">
        <v>112</v>
      </c>
      <c r="D125" s="12" t="s">
        <v>79</v>
      </c>
      <c r="E125" s="19" t="s">
        <v>79</v>
      </c>
      <c r="F125" s="5" t="s">
        <v>64</v>
      </c>
      <c r="G125" s="31" t="s">
        <v>64</v>
      </c>
      <c r="H125" s="237" t="s">
        <v>65</v>
      </c>
      <c r="I125" s="19" t="s">
        <v>79</v>
      </c>
      <c r="J125" s="5" t="s">
        <v>64</v>
      </c>
      <c r="K125" s="50" t="str">
        <f t="shared" si="6"/>
        <v>ü</v>
      </c>
      <c r="L125" s="51" t="str">
        <f t="shared" si="6"/>
        <v>ü</v>
      </c>
    </row>
    <row r="126" spans="2:12" ht="27.95" customHeight="1" thickBot="1">
      <c r="B126" s="309" t="s">
        <v>0</v>
      </c>
      <c r="C126" s="309" t="s">
        <v>1</v>
      </c>
      <c r="D126" s="309" t="s">
        <v>57</v>
      </c>
      <c r="E126" s="309" t="s">
        <v>519</v>
      </c>
      <c r="F126" s="310"/>
      <c r="G126" s="310"/>
      <c r="H126" s="311"/>
      <c r="I126" s="320" t="s">
        <v>558</v>
      </c>
      <c r="J126" s="321"/>
      <c r="K126" s="312" t="s">
        <v>145</v>
      </c>
      <c r="L126" s="313"/>
    </row>
    <row r="127" spans="2:12" ht="27.95" customHeight="1" thickBot="1">
      <c r="B127" s="309"/>
      <c r="C127" s="309"/>
      <c r="D127" s="309"/>
      <c r="E127" s="117" t="s">
        <v>114</v>
      </c>
      <c r="F127" s="117" t="s">
        <v>111</v>
      </c>
      <c r="G127" s="117" t="s">
        <v>110</v>
      </c>
      <c r="H127" s="117" t="s">
        <v>131</v>
      </c>
      <c r="I127" s="232" t="s">
        <v>114</v>
      </c>
      <c r="J127" s="232" t="s">
        <v>146</v>
      </c>
      <c r="K127" s="229" t="s">
        <v>146</v>
      </c>
      <c r="L127" s="230" t="s">
        <v>110</v>
      </c>
    </row>
    <row r="128" spans="2:12" ht="12" customHeight="1" thickBot="1">
      <c r="B128" s="331">
        <v>4.2</v>
      </c>
      <c r="C128" s="317" t="s">
        <v>120</v>
      </c>
      <c r="D128" s="318"/>
      <c r="E128" s="318"/>
      <c r="F128" s="318"/>
      <c r="G128" s="318"/>
      <c r="H128" s="318"/>
      <c r="I128" s="318"/>
      <c r="J128" s="318"/>
      <c r="K128" s="318"/>
      <c r="L128" s="319"/>
    </row>
    <row r="129" spans="2:12" ht="12" customHeight="1" thickBot="1">
      <c r="B129" s="332"/>
      <c r="C129" s="340" t="s">
        <v>122</v>
      </c>
      <c r="D129" s="341"/>
      <c r="E129" s="341"/>
      <c r="F129" s="341"/>
      <c r="G129" s="341"/>
      <c r="H129" s="342"/>
      <c r="I129" s="342"/>
      <c r="J129" s="342"/>
      <c r="K129" s="318"/>
      <c r="L129" s="319"/>
    </row>
    <row r="130" spans="2:12" ht="12" thickBot="1">
      <c r="B130" s="328"/>
      <c r="C130" s="10" t="s">
        <v>83</v>
      </c>
      <c r="D130" s="12" t="s">
        <v>89</v>
      </c>
      <c r="E130" s="19" t="s">
        <v>89</v>
      </c>
      <c r="F130" s="6" t="s">
        <v>65</v>
      </c>
      <c r="G130" s="29" t="s">
        <v>64</v>
      </c>
      <c r="H130" s="233" t="s">
        <v>65</v>
      </c>
      <c r="I130" s="19" t="s">
        <v>67</v>
      </c>
      <c r="J130" s="2" t="s">
        <v>65</v>
      </c>
      <c r="K130" s="39" t="str">
        <f>F130</f>
        <v>û</v>
      </c>
      <c r="L130" s="40" t="str">
        <f>G130</f>
        <v>ü</v>
      </c>
    </row>
    <row r="131" spans="2:12" ht="12" thickBot="1">
      <c r="B131" s="328"/>
      <c r="C131" s="9" t="s">
        <v>84</v>
      </c>
      <c r="D131" s="13" t="s">
        <v>90</v>
      </c>
      <c r="E131" s="17" t="s">
        <v>90</v>
      </c>
      <c r="F131" s="5" t="s">
        <v>65</v>
      </c>
      <c r="G131" s="31" t="s">
        <v>64</v>
      </c>
      <c r="H131" s="234" t="s">
        <v>65</v>
      </c>
      <c r="I131" s="19" t="s">
        <v>67</v>
      </c>
      <c r="J131" s="2" t="s">
        <v>65</v>
      </c>
      <c r="K131" s="41" t="str">
        <f t="shared" ref="K131:L135" si="7">F131</f>
        <v>û</v>
      </c>
      <c r="L131" s="42" t="str">
        <f t="shared" si="7"/>
        <v>ü</v>
      </c>
    </row>
    <row r="132" spans="2:12" ht="12" thickBot="1">
      <c r="B132" s="328"/>
      <c r="C132" s="9" t="s">
        <v>85</v>
      </c>
      <c r="D132" s="13" t="s">
        <v>91</v>
      </c>
      <c r="E132" s="17" t="s">
        <v>91</v>
      </c>
      <c r="F132" s="5" t="s">
        <v>65</v>
      </c>
      <c r="G132" s="31" t="s">
        <v>64</v>
      </c>
      <c r="H132" s="234" t="s">
        <v>65</v>
      </c>
      <c r="I132" s="19" t="s">
        <v>67</v>
      </c>
      <c r="J132" s="2" t="s">
        <v>65</v>
      </c>
      <c r="K132" s="41" t="str">
        <f t="shared" si="7"/>
        <v>û</v>
      </c>
      <c r="L132" s="42" t="str">
        <f t="shared" si="7"/>
        <v>ü</v>
      </c>
    </row>
    <row r="133" spans="2:12" ht="12" thickBot="1">
      <c r="B133" s="328"/>
      <c r="C133" s="9" t="s">
        <v>86</v>
      </c>
      <c r="D133" s="13" t="s">
        <v>92</v>
      </c>
      <c r="E133" s="17" t="s">
        <v>92</v>
      </c>
      <c r="F133" s="5" t="s">
        <v>65</v>
      </c>
      <c r="G133" s="31" t="s">
        <v>64</v>
      </c>
      <c r="H133" s="234" t="s">
        <v>65</v>
      </c>
      <c r="I133" s="19" t="s">
        <v>67</v>
      </c>
      <c r="J133" s="2" t="s">
        <v>65</v>
      </c>
      <c r="K133" s="41" t="str">
        <f t="shared" si="7"/>
        <v>û</v>
      </c>
      <c r="L133" s="42" t="str">
        <f t="shared" si="7"/>
        <v>ü</v>
      </c>
    </row>
    <row r="134" spans="2:12" ht="12" thickBot="1">
      <c r="B134" s="328"/>
      <c r="C134" s="9" t="s">
        <v>87</v>
      </c>
      <c r="D134" s="13" t="s">
        <v>93</v>
      </c>
      <c r="E134" s="17" t="s">
        <v>93</v>
      </c>
      <c r="F134" s="5" t="s">
        <v>65</v>
      </c>
      <c r="G134" s="31" t="s">
        <v>64</v>
      </c>
      <c r="H134" s="234" t="s">
        <v>65</v>
      </c>
      <c r="I134" s="19" t="s">
        <v>67</v>
      </c>
      <c r="J134" s="2" t="s">
        <v>65</v>
      </c>
      <c r="K134" s="41" t="str">
        <f t="shared" si="7"/>
        <v>û</v>
      </c>
      <c r="L134" s="42" t="str">
        <f t="shared" si="7"/>
        <v>ü</v>
      </c>
    </row>
    <row r="135" spans="2:12" ht="12" thickBot="1">
      <c r="B135" s="328"/>
      <c r="C135" s="11" t="s">
        <v>88</v>
      </c>
      <c r="D135" s="14" t="s">
        <v>94</v>
      </c>
      <c r="E135" s="18" t="s">
        <v>94</v>
      </c>
      <c r="F135" s="26" t="s">
        <v>65</v>
      </c>
      <c r="G135" s="36" t="s">
        <v>64</v>
      </c>
      <c r="H135" s="237" t="s">
        <v>65</v>
      </c>
      <c r="I135" s="19" t="s">
        <v>67</v>
      </c>
      <c r="J135" s="2" t="s">
        <v>65</v>
      </c>
      <c r="K135" s="48" t="str">
        <f t="shared" si="7"/>
        <v>û</v>
      </c>
      <c r="L135" s="49" t="str">
        <f t="shared" si="7"/>
        <v>ü</v>
      </c>
    </row>
    <row r="136" spans="2:12" ht="12" customHeight="1" thickBot="1">
      <c r="B136" s="332"/>
      <c r="C136" s="340" t="s">
        <v>123</v>
      </c>
      <c r="D136" s="341"/>
      <c r="E136" s="341"/>
      <c r="F136" s="341"/>
      <c r="G136" s="341"/>
      <c r="H136" s="342"/>
      <c r="I136" s="342"/>
      <c r="J136" s="342"/>
      <c r="K136" s="318"/>
      <c r="L136" s="319"/>
    </row>
    <row r="137" spans="2:12" ht="12" thickBot="1">
      <c r="B137" s="329"/>
      <c r="C137" s="10" t="s">
        <v>126</v>
      </c>
      <c r="D137" s="12" t="s">
        <v>76</v>
      </c>
      <c r="E137" s="19" t="s">
        <v>76</v>
      </c>
      <c r="F137" s="6" t="s">
        <v>65</v>
      </c>
      <c r="G137" s="29" t="s">
        <v>64</v>
      </c>
      <c r="H137" s="233" t="s">
        <v>65</v>
      </c>
      <c r="I137" s="19" t="s">
        <v>67</v>
      </c>
      <c r="J137" s="244" t="s">
        <v>65</v>
      </c>
      <c r="K137" s="242" t="str">
        <f>F137</f>
        <v>û</v>
      </c>
      <c r="L137" s="53" t="str">
        <f>G137</f>
        <v>ü</v>
      </c>
    </row>
    <row r="138" spans="2:12" ht="12" thickBot="1">
      <c r="B138" s="329"/>
      <c r="C138" s="9" t="s">
        <v>127</v>
      </c>
      <c r="D138" s="13" t="s">
        <v>77</v>
      </c>
      <c r="E138" s="17" t="s">
        <v>77</v>
      </c>
      <c r="F138" s="5" t="s">
        <v>65</v>
      </c>
      <c r="G138" s="31" t="s">
        <v>64</v>
      </c>
      <c r="H138" s="234" t="s">
        <v>65</v>
      </c>
      <c r="I138" s="19" t="s">
        <v>67</v>
      </c>
      <c r="J138" s="245" t="s">
        <v>65</v>
      </c>
      <c r="K138" s="87" t="str">
        <f t="shared" ref="K138:L141" si="8">F138</f>
        <v>û</v>
      </c>
      <c r="L138" s="37" t="str">
        <f t="shared" si="8"/>
        <v>ü</v>
      </c>
    </row>
    <row r="139" spans="2:12" ht="12" thickBot="1">
      <c r="B139" s="329"/>
      <c r="C139" s="9" t="s">
        <v>128</v>
      </c>
      <c r="D139" s="13" t="s">
        <v>78</v>
      </c>
      <c r="E139" s="17" t="s">
        <v>78</v>
      </c>
      <c r="F139" s="5" t="s">
        <v>65</v>
      </c>
      <c r="G139" s="31" t="s">
        <v>64</v>
      </c>
      <c r="H139" s="234" t="s">
        <v>65</v>
      </c>
      <c r="I139" s="19" t="s">
        <v>67</v>
      </c>
      <c r="J139" s="245" t="s">
        <v>65</v>
      </c>
      <c r="K139" s="87" t="str">
        <f t="shared" si="8"/>
        <v>û</v>
      </c>
      <c r="L139" s="37" t="str">
        <f t="shared" si="8"/>
        <v>ü</v>
      </c>
    </row>
    <row r="140" spans="2:12" ht="12" thickBot="1">
      <c r="B140" s="329"/>
      <c r="C140" s="9" t="s">
        <v>129</v>
      </c>
      <c r="D140" s="13" t="s">
        <v>117</v>
      </c>
      <c r="E140" s="17" t="s">
        <v>117</v>
      </c>
      <c r="F140" s="5" t="s">
        <v>65</v>
      </c>
      <c r="G140" s="31" t="s">
        <v>64</v>
      </c>
      <c r="H140" s="234" t="s">
        <v>65</v>
      </c>
      <c r="I140" s="19" t="s">
        <v>67</v>
      </c>
      <c r="J140" s="245" t="s">
        <v>65</v>
      </c>
      <c r="K140" s="87" t="str">
        <f t="shared" si="8"/>
        <v>û</v>
      </c>
      <c r="L140" s="37" t="str">
        <f t="shared" si="8"/>
        <v>ü</v>
      </c>
    </row>
    <row r="141" spans="2:12" ht="23.25" thickBot="1">
      <c r="B141" s="329"/>
      <c r="C141" s="54" t="s">
        <v>130</v>
      </c>
      <c r="D141" s="14" t="s">
        <v>75</v>
      </c>
      <c r="E141" s="18" t="s">
        <v>75</v>
      </c>
      <c r="F141" s="26" t="s">
        <v>65</v>
      </c>
      <c r="G141" s="36" t="s">
        <v>64</v>
      </c>
      <c r="H141" s="237" t="s">
        <v>65</v>
      </c>
      <c r="I141" s="19" t="s">
        <v>67</v>
      </c>
      <c r="J141" s="246" t="s">
        <v>65</v>
      </c>
      <c r="K141" s="243" t="str">
        <f t="shared" si="8"/>
        <v>û</v>
      </c>
      <c r="L141" s="56" t="str">
        <f t="shared" si="8"/>
        <v>ü</v>
      </c>
    </row>
    <row r="142" spans="2:12" ht="12" customHeight="1" thickBot="1">
      <c r="B142" s="339"/>
      <c r="C142" s="340" t="s">
        <v>124</v>
      </c>
      <c r="D142" s="341"/>
      <c r="E142" s="341"/>
      <c r="F142" s="341"/>
      <c r="G142" s="341"/>
      <c r="H142" s="342"/>
      <c r="I142" s="342"/>
      <c r="J142" s="342"/>
      <c r="K142" s="318"/>
      <c r="L142" s="319"/>
    </row>
    <row r="143" spans="2:12" ht="12" thickBot="1">
      <c r="B143" s="330"/>
      <c r="C143" s="23" t="s">
        <v>121</v>
      </c>
      <c r="D143" s="60" t="s">
        <v>105</v>
      </c>
      <c r="E143" s="20" t="s">
        <v>67</v>
      </c>
      <c r="F143" s="8" t="s">
        <v>65</v>
      </c>
      <c r="G143" s="57" t="s">
        <v>65</v>
      </c>
      <c r="H143" s="237" t="s">
        <v>65</v>
      </c>
      <c r="I143" s="18" t="s">
        <v>67</v>
      </c>
      <c r="J143" s="34" t="s">
        <v>65</v>
      </c>
      <c r="K143" s="50" t="s">
        <v>64</v>
      </c>
      <c r="L143" s="51" t="s">
        <v>64</v>
      </c>
    </row>
    <row r="144" spans="2:12" ht="27.95" customHeight="1" thickBot="1">
      <c r="B144" s="309" t="s">
        <v>0</v>
      </c>
      <c r="C144" s="309" t="s">
        <v>1</v>
      </c>
      <c r="D144" s="309" t="s">
        <v>57</v>
      </c>
      <c r="E144" s="309" t="s">
        <v>519</v>
      </c>
      <c r="F144" s="310"/>
      <c r="G144" s="310"/>
      <c r="H144" s="311"/>
      <c r="I144" s="320" t="s">
        <v>558</v>
      </c>
      <c r="J144" s="321"/>
      <c r="K144" s="312" t="s">
        <v>145</v>
      </c>
      <c r="L144" s="313"/>
    </row>
    <row r="145" spans="2:12" ht="27.95" customHeight="1" thickBot="1">
      <c r="B145" s="309"/>
      <c r="C145" s="309"/>
      <c r="D145" s="309"/>
      <c r="E145" s="117" t="s">
        <v>114</v>
      </c>
      <c r="F145" s="117" t="s">
        <v>111</v>
      </c>
      <c r="G145" s="117" t="s">
        <v>110</v>
      </c>
      <c r="H145" s="117" t="s">
        <v>131</v>
      </c>
      <c r="I145" s="232" t="s">
        <v>114</v>
      </c>
      <c r="J145" s="232" t="s">
        <v>146</v>
      </c>
      <c r="K145" s="229" t="s">
        <v>146</v>
      </c>
      <c r="L145" s="230" t="s">
        <v>110</v>
      </c>
    </row>
    <row r="146" spans="2:12" ht="12" customHeight="1" thickBot="1">
      <c r="B146" s="327">
        <v>4.3</v>
      </c>
      <c r="C146" s="317" t="s">
        <v>251</v>
      </c>
      <c r="D146" s="318"/>
      <c r="E146" s="318"/>
      <c r="F146" s="318"/>
      <c r="G146" s="318"/>
      <c r="H146" s="318"/>
      <c r="I146" s="318"/>
      <c r="J146" s="318"/>
      <c r="K146" s="318"/>
      <c r="L146" s="319"/>
    </row>
    <row r="147" spans="2:12" ht="12" thickBot="1">
      <c r="B147" s="328"/>
      <c r="C147" s="9" t="s">
        <v>140</v>
      </c>
      <c r="D147" s="38" t="s">
        <v>80</v>
      </c>
      <c r="E147" s="17" t="s">
        <v>80</v>
      </c>
      <c r="F147" s="4" t="s">
        <v>65</v>
      </c>
      <c r="G147" s="31" t="s">
        <v>64</v>
      </c>
      <c r="H147" s="233" t="s">
        <v>65</v>
      </c>
      <c r="I147" s="17" t="s">
        <v>67</v>
      </c>
      <c r="J147" s="2" t="s">
        <v>65</v>
      </c>
      <c r="K147" s="41" t="str">
        <f t="shared" ref="K147:L147" si="9">F147</f>
        <v>û</v>
      </c>
      <c r="L147" s="42" t="str">
        <f t="shared" si="9"/>
        <v>ü</v>
      </c>
    </row>
    <row r="148" spans="2:12" ht="13.15" customHeight="1" thickBot="1">
      <c r="B148" s="329"/>
      <c r="C148" s="10" t="s">
        <v>261</v>
      </c>
      <c r="D148" s="22" t="s">
        <v>105</v>
      </c>
      <c r="E148" s="20" t="s">
        <v>67</v>
      </c>
      <c r="F148" s="8" t="s">
        <v>65</v>
      </c>
      <c r="G148" s="57" t="s">
        <v>65</v>
      </c>
      <c r="H148" s="237" t="s">
        <v>65</v>
      </c>
      <c r="I148" s="18" t="s">
        <v>67</v>
      </c>
      <c r="J148" s="34" t="s">
        <v>65</v>
      </c>
      <c r="K148" s="50" t="s">
        <v>64</v>
      </c>
      <c r="L148" s="46" t="s">
        <v>64</v>
      </c>
    </row>
    <row r="149" spans="2:12" ht="27.95" customHeight="1" thickBot="1">
      <c r="B149" s="309" t="s">
        <v>0</v>
      </c>
      <c r="C149" s="309" t="s">
        <v>1</v>
      </c>
      <c r="D149" s="309" t="s">
        <v>57</v>
      </c>
      <c r="E149" s="309" t="s">
        <v>519</v>
      </c>
      <c r="F149" s="310"/>
      <c r="G149" s="310"/>
      <c r="H149" s="311"/>
      <c r="I149" s="320" t="s">
        <v>558</v>
      </c>
      <c r="J149" s="321"/>
      <c r="K149" s="312" t="s">
        <v>145</v>
      </c>
      <c r="L149" s="313"/>
    </row>
    <row r="150" spans="2:12" ht="27.95" customHeight="1" thickBot="1">
      <c r="B150" s="309"/>
      <c r="C150" s="309"/>
      <c r="D150" s="309"/>
      <c r="E150" s="117" t="s">
        <v>114</v>
      </c>
      <c r="F150" s="117" t="s">
        <v>111</v>
      </c>
      <c r="G150" s="117" t="s">
        <v>110</v>
      </c>
      <c r="H150" s="117" t="s">
        <v>131</v>
      </c>
      <c r="I150" s="232" t="s">
        <v>114</v>
      </c>
      <c r="J150" s="232" t="s">
        <v>146</v>
      </c>
      <c r="K150" s="229" t="s">
        <v>146</v>
      </c>
      <c r="L150" s="230" t="s">
        <v>110</v>
      </c>
    </row>
    <row r="151" spans="2:12" ht="12" customHeight="1" thickBot="1">
      <c r="B151" s="327">
        <v>4.4000000000000004</v>
      </c>
      <c r="C151" s="317" t="s">
        <v>252</v>
      </c>
      <c r="D151" s="318"/>
      <c r="E151" s="318"/>
      <c r="F151" s="318"/>
      <c r="G151" s="318"/>
      <c r="H151" s="318"/>
      <c r="I151" s="318"/>
      <c r="J151" s="318"/>
      <c r="K151" s="318"/>
      <c r="L151" s="319"/>
    </row>
    <row r="152" spans="2:12" ht="12" thickBot="1">
      <c r="B152" s="328"/>
      <c r="C152" s="9" t="s">
        <v>141</v>
      </c>
      <c r="D152" s="38" t="s">
        <v>81</v>
      </c>
      <c r="E152" s="18" t="s">
        <v>81</v>
      </c>
      <c r="F152" s="4" t="s">
        <v>65</v>
      </c>
      <c r="G152" s="31" t="s">
        <v>64</v>
      </c>
      <c r="H152" s="233" t="s">
        <v>65</v>
      </c>
      <c r="I152" s="17" t="s">
        <v>67</v>
      </c>
      <c r="J152" s="2" t="s">
        <v>65</v>
      </c>
      <c r="K152" s="41" t="str">
        <f t="shared" ref="K152:L152" si="10">F152</f>
        <v>û</v>
      </c>
      <c r="L152" s="42" t="str">
        <f t="shared" si="10"/>
        <v>ü</v>
      </c>
    </row>
    <row r="153" spans="2:12" ht="13.15" customHeight="1" thickBot="1">
      <c r="B153" s="329"/>
      <c r="C153" s="10" t="s">
        <v>262</v>
      </c>
      <c r="D153" s="22" t="s">
        <v>105</v>
      </c>
      <c r="E153" s="20" t="s">
        <v>67</v>
      </c>
      <c r="F153" s="8" t="s">
        <v>65</v>
      </c>
      <c r="G153" s="57" t="s">
        <v>65</v>
      </c>
      <c r="H153" s="237" t="s">
        <v>65</v>
      </c>
      <c r="I153" s="18" t="s">
        <v>67</v>
      </c>
      <c r="J153" s="34" t="s">
        <v>65</v>
      </c>
      <c r="K153" s="50" t="s">
        <v>64</v>
      </c>
      <c r="L153" s="46" t="s">
        <v>64</v>
      </c>
    </row>
    <row r="154" spans="2:12" ht="27.95" customHeight="1" thickBot="1">
      <c r="B154" s="309" t="s">
        <v>0</v>
      </c>
      <c r="C154" s="309" t="s">
        <v>1</v>
      </c>
      <c r="D154" s="309" t="s">
        <v>57</v>
      </c>
      <c r="E154" s="309" t="s">
        <v>519</v>
      </c>
      <c r="F154" s="310"/>
      <c r="G154" s="310"/>
      <c r="H154" s="311"/>
      <c r="I154" s="320" t="s">
        <v>558</v>
      </c>
      <c r="J154" s="321"/>
      <c r="K154" s="312" t="s">
        <v>145</v>
      </c>
      <c r="L154" s="313"/>
    </row>
    <row r="155" spans="2:12" ht="27.95" customHeight="1" thickBot="1">
      <c r="B155" s="309"/>
      <c r="C155" s="309"/>
      <c r="D155" s="309"/>
      <c r="E155" s="117" t="s">
        <v>114</v>
      </c>
      <c r="F155" s="117" t="s">
        <v>111</v>
      </c>
      <c r="G155" s="117" t="s">
        <v>110</v>
      </c>
      <c r="H155" s="117" t="s">
        <v>131</v>
      </c>
      <c r="I155" s="232" t="s">
        <v>114</v>
      </c>
      <c r="J155" s="232" t="s">
        <v>146</v>
      </c>
      <c r="K155" s="229" t="s">
        <v>146</v>
      </c>
      <c r="L155" s="230" t="s">
        <v>110</v>
      </c>
    </row>
    <row r="156" spans="2:12" ht="12" customHeight="1" thickBot="1">
      <c r="B156" s="327">
        <v>5.0999999999999996</v>
      </c>
      <c r="C156" s="317" t="s">
        <v>226</v>
      </c>
      <c r="D156" s="318"/>
      <c r="E156" s="318"/>
      <c r="F156" s="318"/>
      <c r="G156" s="318"/>
      <c r="H156" s="318"/>
      <c r="I156" s="318"/>
      <c r="J156" s="318"/>
      <c r="K156" s="318"/>
      <c r="L156" s="319"/>
    </row>
    <row r="157" spans="2:12" ht="12" thickBot="1">
      <c r="B157" s="328"/>
      <c r="C157" s="52" t="s">
        <v>82</v>
      </c>
      <c r="D157" s="60" t="s">
        <v>105</v>
      </c>
      <c r="E157" s="27" t="s">
        <v>67</v>
      </c>
      <c r="F157" s="6" t="s">
        <v>65</v>
      </c>
      <c r="G157" s="29" t="s">
        <v>65</v>
      </c>
      <c r="H157" s="233" t="s">
        <v>65</v>
      </c>
      <c r="I157" s="18" t="s">
        <v>67</v>
      </c>
      <c r="J157" s="34" t="s">
        <v>65</v>
      </c>
      <c r="K157" s="39" t="s">
        <v>64</v>
      </c>
      <c r="L157" s="40" t="s">
        <v>64</v>
      </c>
    </row>
    <row r="158" spans="2:12" ht="13.15" customHeight="1" thickBot="1">
      <c r="B158" s="329"/>
      <c r="C158" s="156" t="s">
        <v>119</v>
      </c>
      <c r="D158" s="14" t="s">
        <v>74</v>
      </c>
      <c r="E158" s="20" t="s">
        <v>74</v>
      </c>
      <c r="F158" s="8" t="s">
        <v>64</v>
      </c>
      <c r="G158" s="57" t="s">
        <v>65</v>
      </c>
      <c r="H158" s="237" t="s">
        <v>65</v>
      </c>
      <c r="I158" s="17" t="s">
        <v>67</v>
      </c>
      <c r="J158" s="253" t="s">
        <v>413</v>
      </c>
      <c r="K158" s="50" t="s">
        <v>64</v>
      </c>
      <c r="L158" s="56" t="str">
        <f t="shared" ref="L158" si="11">G158</f>
        <v>û</v>
      </c>
    </row>
    <row r="159" spans="2:12" ht="27.95" customHeight="1" thickBot="1">
      <c r="B159" s="309" t="s">
        <v>0</v>
      </c>
      <c r="C159" s="309" t="s">
        <v>1</v>
      </c>
      <c r="D159" s="309" t="s">
        <v>57</v>
      </c>
      <c r="E159" s="309" t="s">
        <v>519</v>
      </c>
      <c r="F159" s="310"/>
      <c r="G159" s="310"/>
      <c r="H159" s="311"/>
      <c r="I159" s="320" t="s">
        <v>558</v>
      </c>
      <c r="J159" s="321"/>
      <c r="K159" s="312" t="s">
        <v>145</v>
      </c>
      <c r="L159" s="313"/>
    </row>
    <row r="160" spans="2:12" ht="27.95" customHeight="1" thickBot="1">
      <c r="B160" s="309"/>
      <c r="C160" s="309"/>
      <c r="D160" s="309"/>
      <c r="E160" s="117" t="s">
        <v>114</v>
      </c>
      <c r="F160" s="117" t="s">
        <v>111</v>
      </c>
      <c r="G160" s="117" t="s">
        <v>110</v>
      </c>
      <c r="H160" s="117" t="s">
        <v>131</v>
      </c>
      <c r="I160" s="232" t="s">
        <v>114</v>
      </c>
      <c r="J160" s="232" t="s">
        <v>146</v>
      </c>
      <c r="K160" s="229" t="s">
        <v>146</v>
      </c>
      <c r="L160" s="230" t="s">
        <v>110</v>
      </c>
    </row>
    <row r="161" spans="2:12" ht="12" customHeight="1" thickBot="1">
      <c r="B161" s="327">
        <v>5.2</v>
      </c>
      <c r="C161" s="317" t="s">
        <v>227</v>
      </c>
      <c r="D161" s="318"/>
      <c r="E161" s="318"/>
      <c r="F161" s="318"/>
      <c r="G161" s="318"/>
      <c r="H161" s="318"/>
      <c r="I161" s="318"/>
      <c r="J161" s="318"/>
      <c r="K161" s="318"/>
      <c r="L161" s="319"/>
    </row>
    <row r="162" spans="2:12" ht="12" thickBot="1">
      <c r="B162" s="328"/>
      <c r="C162" s="105" t="s">
        <v>242</v>
      </c>
      <c r="D162" s="38" t="s">
        <v>216</v>
      </c>
      <c r="E162" s="18" t="s">
        <v>67</v>
      </c>
      <c r="F162" s="4" t="s">
        <v>65</v>
      </c>
      <c r="G162" s="28" t="s">
        <v>65</v>
      </c>
      <c r="H162" s="233" t="s">
        <v>65</v>
      </c>
      <c r="I162" s="18" t="s">
        <v>67</v>
      </c>
      <c r="J162" s="34" t="s">
        <v>65</v>
      </c>
      <c r="K162" s="41" t="s">
        <v>64</v>
      </c>
      <c r="L162" s="40" t="s">
        <v>65</v>
      </c>
    </row>
    <row r="163" spans="2:12" ht="13.15" customHeight="1" thickBot="1">
      <c r="B163" s="329"/>
      <c r="C163" s="157" t="s">
        <v>258</v>
      </c>
      <c r="D163" s="22" t="s">
        <v>105</v>
      </c>
      <c r="E163" s="110" t="s">
        <v>67</v>
      </c>
      <c r="F163" s="111" t="s">
        <v>65</v>
      </c>
      <c r="G163" s="112" t="s">
        <v>65</v>
      </c>
      <c r="H163" s="237" t="s">
        <v>65</v>
      </c>
      <c r="I163" s="18" t="s">
        <v>67</v>
      </c>
      <c r="J163" s="34" t="s">
        <v>65</v>
      </c>
      <c r="K163" s="114" t="s">
        <v>64</v>
      </c>
      <c r="L163" s="115" t="s">
        <v>64</v>
      </c>
    </row>
    <row r="164" spans="2:12" ht="27.95" customHeight="1" thickBot="1">
      <c r="B164" s="309" t="s">
        <v>0</v>
      </c>
      <c r="C164" s="309" t="s">
        <v>1</v>
      </c>
      <c r="D164" s="309" t="s">
        <v>57</v>
      </c>
      <c r="E164" s="309" t="s">
        <v>519</v>
      </c>
      <c r="F164" s="310"/>
      <c r="G164" s="310"/>
      <c r="H164" s="311"/>
      <c r="I164" s="320" t="s">
        <v>558</v>
      </c>
      <c r="J164" s="321"/>
      <c r="K164" s="312" t="s">
        <v>145</v>
      </c>
      <c r="L164" s="313"/>
    </row>
    <row r="165" spans="2:12" ht="27.95" customHeight="1" thickBot="1">
      <c r="B165" s="309"/>
      <c r="C165" s="309"/>
      <c r="D165" s="309"/>
      <c r="E165" s="117" t="s">
        <v>114</v>
      </c>
      <c r="F165" s="117" t="s">
        <v>111</v>
      </c>
      <c r="G165" s="117" t="s">
        <v>110</v>
      </c>
      <c r="H165" s="117" t="s">
        <v>131</v>
      </c>
      <c r="I165" s="232" t="s">
        <v>114</v>
      </c>
      <c r="J165" s="232" t="s">
        <v>146</v>
      </c>
      <c r="K165" s="229" t="s">
        <v>146</v>
      </c>
      <c r="L165" s="230" t="s">
        <v>110</v>
      </c>
    </row>
    <row r="166" spans="2:12" ht="12" customHeight="1" thickBot="1">
      <c r="B166" s="327">
        <v>5.3</v>
      </c>
      <c r="C166" s="317" t="s">
        <v>268</v>
      </c>
      <c r="D166" s="318"/>
      <c r="E166" s="318"/>
      <c r="F166" s="318"/>
      <c r="G166" s="318"/>
      <c r="H166" s="318"/>
      <c r="I166" s="318"/>
      <c r="J166" s="318"/>
      <c r="K166" s="318"/>
      <c r="L166" s="319"/>
    </row>
    <row r="167" spans="2:12" ht="12" thickBot="1">
      <c r="B167" s="328"/>
      <c r="C167" s="105" t="s">
        <v>269</v>
      </c>
      <c r="D167" s="38" t="s">
        <v>267</v>
      </c>
      <c r="E167" s="18" t="s">
        <v>67</v>
      </c>
      <c r="F167" s="4" t="s">
        <v>65</v>
      </c>
      <c r="G167" s="28" t="s">
        <v>65</v>
      </c>
      <c r="H167" s="233" t="s">
        <v>65</v>
      </c>
      <c r="I167" s="18" t="s">
        <v>67</v>
      </c>
      <c r="J167" s="34" t="s">
        <v>65</v>
      </c>
      <c r="K167" s="41" t="s">
        <v>64</v>
      </c>
      <c r="L167" s="40" t="s">
        <v>64</v>
      </c>
    </row>
    <row r="168" spans="2:12" ht="13.15" customHeight="1" thickBot="1">
      <c r="B168" s="343"/>
      <c r="C168" s="208" t="s">
        <v>270</v>
      </c>
      <c r="D168" s="209" t="s">
        <v>105</v>
      </c>
      <c r="E168" s="210" t="s">
        <v>67</v>
      </c>
      <c r="F168" s="211" t="s">
        <v>65</v>
      </c>
      <c r="G168" s="212" t="s">
        <v>65</v>
      </c>
      <c r="H168" s="237" t="s">
        <v>65</v>
      </c>
      <c r="I168" s="239" t="s">
        <v>67</v>
      </c>
      <c r="J168" s="240" t="s">
        <v>65</v>
      </c>
      <c r="K168" s="214" t="s">
        <v>64</v>
      </c>
      <c r="L168" s="215" t="s">
        <v>64</v>
      </c>
    </row>
  </sheetData>
  <mergeCells count="179">
    <mergeCell ref="B11:B12"/>
    <mergeCell ref="C11:C12"/>
    <mergeCell ref="D11:D12"/>
    <mergeCell ref="E11:H11"/>
    <mergeCell ref="I11:J11"/>
    <mergeCell ref="K11:L11"/>
    <mergeCell ref="B25:B37"/>
    <mergeCell ref="C25:L25"/>
    <mergeCell ref="B38:B39"/>
    <mergeCell ref="C38:C39"/>
    <mergeCell ref="D38:D39"/>
    <mergeCell ref="E38:H38"/>
    <mergeCell ref="I38:J38"/>
    <mergeCell ref="K38:L38"/>
    <mergeCell ref="B13:B22"/>
    <mergeCell ref="C13:L13"/>
    <mergeCell ref="B23:B24"/>
    <mergeCell ref="C23:C24"/>
    <mergeCell ref="D23:D24"/>
    <mergeCell ref="E23:H23"/>
    <mergeCell ref="I23:J23"/>
    <mergeCell ref="K23:L23"/>
    <mergeCell ref="B48:B56"/>
    <mergeCell ref="C48:L48"/>
    <mergeCell ref="B57:B58"/>
    <mergeCell ref="C57:C58"/>
    <mergeCell ref="D57:D58"/>
    <mergeCell ref="E57:H57"/>
    <mergeCell ref="I57:J57"/>
    <mergeCell ref="K57:L57"/>
    <mergeCell ref="B40:B45"/>
    <mergeCell ref="C40:L40"/>
    <mergeCell ref="B46:B47"/>
    <mergeCell ref="C46:C47"/>
    <mergeCell ref="D46:D47"/>
    <mergeCell ref="E46:H46"/>
    <mergeCell ref="I46:J46"/>
    <mergeCell ref="K46:L46"/>
    <mergeCell ref="B64:B67"/>
    <mergeCell ref="C64:L64"/>
    <mergeCell ref="B68:B69"/>
    <mergeCell ref="C68:C69"/>
    <mergeCell ref="D68:D69"/>
    <mergeCell ref="E68:H68"/>
    <mergeCell ref="I68:J68"/>
    <mergeCell ref="K68:L68"/>
    <mergeCell ref="B59:B61"/>
    <mergeCell ref="C59:L59"/>
    <mergeCell ref="B62:B63"/>
    <mergeCell ref="C62:C63"/>
    <mergeCell ref="D62:D63"/>
    <mergeCell ref="E62:H62"/>
    <mergeCell ref="I62:J62"/>
    <mergeCell ref="K62:L62"/>
    <mergeCell ref="B77:B79"/>
    <mergeCell ref="C77:L77"/>
    <mergeCell ref="B80:B81"/>
    <mergeCell ref="C80:C81"/>
    <mergeCell ref="D80:D81"/>
    <mergeCell ref="E80:H80"/>
    <mergeCell ref="I80:J80"/>
    <mergeCell ref="K80:L80"/>
    <mergeCell ref="B70:B74"/>
    <mergeCell ref="C70:L70"/>
    <mergeCell ref="B75:B76"/>
    <mergeCell ref="C75:C76"/>
    <mergeCell ref="D75:D76"/>
    <mergeCell ref="E75:H75"/>
    <mergeCell ref="I75:J75"/>
    <mergeCell ref="K75:L75"/>
    <mergeCell ref="B88:B92"/>
    <mergeCell ref="C88:L88"/>
    <mergeCell ref="B94:B95"/>
    <mergeCell ref="C94:C95"/>
    <mergeCell ref="D94:D95"/>
    <mergeCell ref="E94:H94"/>
    <mergeCell ref="I94:J94"/>
    <mergeCell ref="K94:L94"/>
    <mergeCell ref="B82:B85"/>
    <mergeCell ref="C82:L82"/>
    <mergeCell ref="B86:B87"/>
    <mergeCell ref="C86:C87"/>
    <mergeCell ref="D86:D87"/>
    <mergeCell ref="E86:H86"/>
    <mergeCell ref="I86:J86"/>
    <mergeCell ref="K86:L86"/>
    <mergeCell ref="B101:B104"/>
    <mergeCell ref="C101:L101"/>
    <mergeCell ref="B105:B106"/>
    <mergeCell ref="C105:C106"/>
    <mergeCell ref="D105:D106"/>
    <mergeCell ref="E105:H105"/>
    <mergeCell ref="I105:J105"/>
    <mergeCell ref="K105:L105"/>
    <mergeCell ref="B96:B98"/>
    <mergeCell ref="C96:L96"/>
    <mergeCell ref="B99:B100"/>
    <mergeCell ref="C99:C100"/>
    <mergeCell ref="D99:D100"/>
    <mergeCell ref="E99:H99"/>
    <mergeCell ref="I99:J99"/>
    <mergeCell ref="K99:L99"/>
    <mergeCell ref="B112:B114"/>
    <mergeCell ref="C112:L112"/>
    <mergeCell ref="B115:B116"/>
    <mergeCell ref="C115:C116"/>
    <mergeCell ref="D115:D116"/>
    <mergeCell ref="E115:H115"/>
    <mergeCell ref="I115:J115"/>
    <mergeCell ref="K115:L115"/>
    <mergeCell ref="B107:B109"/>
    <mergeCell ref="C107:L107"/>
    <mergeCell ref="B110:B111"/>
    <mergeCell ref="C110:C111"/>
    <mergeCell ref="D110:D111"/>
    <mergeCell ref="E110:H110"/>
    <mergeCell ref="I110:J110"/>
    <mergeCell ref="K110:L110"/>
    <mergeCell ref="B122:B125"/>
    <mergeCell ref="C122:L122"/>
    <mergeCell ref="B126:B127"/>
    <mergeCell ref="C126:C127"/>
    <mergeCell ref="D126:D127"/>
    <mergeCell ref="E126:H126"/>
    <mergeCell ref="I126:J126"/>
    <mergeCell ref="K126:L126"/>
    <mergeCell ref="B117:B119"/>
    <mergeCell ref="C117:L117"/>
    <mergeCell ref="B120:B121"/>
    <mergeCell ref="C120:C121"/>
    <mergeCell ref="D120:D121"/>
    <mergeCell ref="E120:H120"/>
    <mergeCell ref="I120:J120"/>
    <mergeCell ref="K120:L120"/>
    <mergeCell ref="B128:B143"/>
    <mergeCell ref="C128:L128"/>
    <mergeCell ref="C129:L129"/>
    <mergeCell ref="C136:L136"/>
    <mergeCell ref="C142:L142"/>
    <mergeCell ref="B144:B145"/>
    <mergeCell ref="C144:C145"/>
    <mergeCell ref="D144:D145"/>
    <mergeCell ref="E144:H144"/>
    <mergeCell ref="I144:J144"/>
    <mergeCell ref="K144:L144"/>
    <mergeCell ref="B146:B148"/>
    <mergeCell ref="C146:L146"/>
    <mergeCell ref="B149:B150"/>
    <mergeCell ref="C149:C150"/>
    <mergeCell ref="D149:D150"/>
    <mergeCell ref="E149:H149"/>
    <mergeCell ref="I149:J149"/>
    <mergeCell ref="K149:L149"/>
    <mergeCell ref="B156:B158"/>
    <mergeCell ref="C156:L156"/>
    <mergeCell ref="B159:B160"/>
    <mergeCell ref="C159:C160"/>
    <mergeCell ref="D159:D160"/>
    <mergeCell ref="E159:H159"/>
    <mergeCell ref="I159:J159"/>
    <mergeCell ref="K159:L159"/>
    <mergeCell ref="B151:B153"/>
    <mergeCell ref="C151:L151"/>
    <mergeCell ref="B154:B155"/>
    <mergeCell ref="C154:C155"/>
    <mergeCell ref="D154:D155"/>
    <mergeCell ref="E154:H154"/>
    <mergeCell ref="I154:J154"/>
    <mergeCell ref="K154:L154"/>
    <mergeCell ref="B166:B168"/>
    <mergeCell ref="C166:L166"/>
    <mergeCell ref="B161:B163"/>
    <mergeCell ref="C161:L161"/>
    <mergeCell ref="B164:B165"/>
    <mergeCell ref="C164:C165"/>
    <mergeCell ref="D164:D165"/>
    <mergeCell ref="E164:H164"/>
    <mergeCell ref="I164:J164"/>
    <mergeCell ref="K164:L164"/>
  </mergeCells>
  <conditionalFormatting sqref="E14:E22">
    <cfRule type="cellIs" dxfId="338" priority="458" operator="equal">
      <formula>"n/a"</formula>
    </cfRule>
  </conditionalFormatting>
  <conditionalFormatting sqref="E26:E37">
    <cfRule type="cellIs" dxfId="337" priority="386" operator="equal">
      <formula>"n/a"</formula>
    </cfRule>
  </conditionalFormatting>
  <conditionalFormatting sqref="E41:E45">
    <cfRule type="cellIs" dxfId="336" priority="604" operator="equal">
      <formula>"n/a"</formula>
    </cfRule>
  </conditionalFormatting>
  <conditionalFormatting sqref="E49:E56">
    <cfRule type="cellIs" dxfId="335" priority="480" operator="equal">
      <formula>"n/a"</formula>
    </cfRule>
  </conditionalFormatting>
  <conditionalFormatting sqref="E60:E61 E65:E67 E78:E79 E83:E85 E143">
    <cfRule type="cellIs" dxfId="334" priority="613" operator="equal">
      <formula>"n/a"</formula>
    </cfRule>
  </conditionalFormatting>
  <conditionalFormatting sqref="E71:E74">
    <cfRule type="cellIs" dxfId="333" priority="601" operator="equal">
      <formula>"n/a"</formula>
    </cfRule>
  </conditionalFormatting>
  <conditionalFormatting sqref="E89:E93">
    <cfRule type="cellIs" dxfId="332" priority="463" operator="equal">
      <formula>"n/a"</formula>
    </cfRule>
  </conditionalFormatting>
  <conditionalFormatting sqref="E97:E98">
    <cfRule type="cellIs" dxfId="331" priority="451" operator="equal">
      <formula>"n/a"</formula>
    </cfRule>
  </conditionalFormatting>
  <conditionalFormatting sqref="E102 E104">
    <cfRule type="cellIs" dxfId="330" priority="444" operator="equal">
      <formula>"n/a"</formula>
    </cfRule>
  </conditionalFormatting>
  <conditionalFormatting sqref="E108:E109">
    <cfRule type="cellIs" dxfId="329" priority="437" operator="equal">
      <formula>"n/a"</formula>
    </cfRule>
  </conditionalFormatting>
  <conditionalFormatting sqref="E113:E114">
    <cfRule type="cellIs" dxfId="328" priority="430" operator="equal">
      <formula>"n/a"</formula>
    </cfRule>
  </conditionalFormatting>
  <conditionalFormatting sqref="E118:E119">
    <cfRule type="cellIs" dxfId="327" priority="423" operator="equal">
      <formula>"n/a"</formula>
    </cfRule>
  </conditionalFormatting>
  <conditionalFormatting sqref="E123:E125">
    <cfRule type="cellIs" dxfId="326" priority="591" operator="equal">
      <formula>"n/a"</formula>
    </cfRule>
  </conditionalFormatting>
  <conditionalFormatting sqref="E130:E135">
    <cfRule type="cellIs" dxfId="325" priority="597" operator="equal">
      <formula>"n/a"</formula>
    </cfRule>
  </conditionalFormatting>
  <conditionalFormatting sqref="E137:E141">
    <cfRule type="cellIs" dxfId="324" priority="596" operator="equal">
      <formula>"n/a"</formula>
    </cfRule>
  </conditionalFormatting>
  <conditionalFormatting sqref="E147:E148">
    <cfRule type="cellIs" dxfId="323" priority="365" operator="equal">
      <formula>"n/a"</formula>
    </cfRule>
  </conditionalFormatting>
  <conditionalFormatting sqref="E152:E153">
    <cfRule type="cellIs" dxfId="322" priority="372" operator="equal">
      <formula>"n/a"</formula>
    </cfRule>
  </conditionalFormatting>
  <conditionalFormatting sqref="E157:E158">
    <cfRule type="cellIs" dxfId="321" priority="473" operator="equal">
      <formula>"n/a"</formula>
    </cfRule>
  </conditionalFormatting>
  <conditionalFormatting sqref="E162:E163">
    <cfRule type="cellIs" dxfId="320" priority="401" operator="equal">
      <formula>"n/a"</formula>
    </cfRule>
  </conditionalFormatting>
  <conditionalFormatting sqref="E167:E168">
    <cfRule type="cellIs" dxfId="319" priority="411" operator="equal">
      <formula>"n/a"</formula>
    </cfRule>
  </conditionalFormatting>
  <conditionalFormatting sqref="F14:G22">
    <cfRule type="cellIs" dxfId="318" priority="459" operator="equal">
      <formula>"ü"</formula>
    </cfRule>
  </conditionalFormatting>
  <conditionalFormatting sqref="F26:G37">
    <cfRule type="cellIs" dxfId="317" priority="387" operator="equal">
      <formula>"ü"</formula>
    </cfRule>
  </conditionalFormatting>
  <conditionalFormatting sqref="F41:G45">
    <cfRule type="cellIs" dxfId="316" priority="605" operator="equal">
      <formula>"ü"</formula>
    </cfRule>
  </conditionalFormatting>
  <conditionalFormatting sqref="F49:G56">
    <cfRule type="cellIs" dxfId="315" priority="311" operator="equal">
      <formula>"ü"</formula>
    </cfRule>
  </conditionalFormatting>
  <conditionalFormatting sqref="F60:G61">
    <cfRule type="cellIs" dxfId="314" priority="359" operator="equal">
      <formula>"ü"</formula>
    </cfRule>
  </conditionalFormatting>
  <conditionalFormatting sqref="F65:G67 F78:G79 F83:G85 F137:G141 F143:G143">
    <cfRule type="cellIs" dxfId="313" priority="616" operator="equal">
      <formula>"ü"</formula>
    </cfRule>
  </conditionalFormatting>
  <conditionalFormatting sqref="F71:G74">
    <cfRule type="cellIs" dxfId="312" priority="602" operator="equal">
      <formula>"ü"</formula>
    </cfRule>
  </conditionalFormatting>
  <conditionalFormatting sqref="F89:G93">
    <cfRule type="cellIs" dxfId="311" priority="351" operator="equal">
      <formula>"ü"</formula>
    </cfRule>
  </conditionalFormatting>
  <conditionalFormatting sqref="F97:G98">
    <cfRule type="cellIs" dxfId="310" priority="452" operator="equal">
      <formula>"ü"</formula>
    </cfRule>
  </conditionalFormatting>
  <conditionalFormatting sqref="F102:G102 F104:G104">
    <cfRule type="cellIs" dxfId="309" priority="440" operator="equal">
      <formula>"ü"</formula>
    </cfRule>
  </conditionalFormatting>
  <conditionalFormatting sqref="F108:G109">
    <cfRule type="cellIs" dxfId="308" priority="435" operator="equal">
      <formula>"ü"</formula>
    </cfRule>
  </conditionalFormatting>
  <conditionalFormatting sqref="F113:G114">
    <cfRule type="cellIs" dxfId="307" priority="426" operator="equal">
      <formula>"ü"</formula>
    </cfRule>
  </conditionalFormatting>
  <conditionalFormatting sqref="F118:G119">
    <cfRule type="cellIs" dxfId="306" priority="417" operator="equal">
      <formula>"ü"</formula>
    </cfRule>
  </conditionalFormatting>
  <conditionalFormatting sqref="F123:G125">
    <cfRule type="cellIs" dxfId="305" priority="592" operator="equal">
      <formula>"ü"</formula>
    </cfRule>
  </conditionalFormatting>
  <conditionalFormatting sqref="F130:G135">
    <cfRule type="cellIs" dxfId="304" priority="599" operator="equal">
      <formula>"ü"</formula>
    </cfRule>
  </conditionalFormatting>
  <conditionalFormatting sqref="F147:G148">
    <cfRule type="cellIs" dxfId="303" priority="363" operator="equal">
      <formula>"ü"</formula>
    </cfRule>
  </conditionalFormatting>
  <conditionalFormatting sqref="F152:G153">
    <cfRule type="cellIs" dxfId="302" priority="370" operator="equal">
      <formula>"ü"</formula>
    </cfRule>
  </conditionalFormatting>
  <conditionalFormatting sqref="F157:G158">
    <cfRule type="cellIs" dxfId="301" priority="474" operator="equal">
      <formula>"ü"</formula>
    </cfRule>
  </conditionalFormatting>
  <conditionalFormatting sqref="F162:G163">
    <cfRule type="cellIs" dxfId="300" priority="402" operator="equal">
      <formula>"ü"</formula>
    </cfRule>
  </conditionalFormatting>
  <conditionalFormatting sqref="F167:G168">
    <cfRule type="cellIs" dxfId="299" priority="412" operator="equal">
      <formula>"ü"</formula>
    </cfRule>
  </conditionalFormatting>
  <conditionalFormatting sqref="F14:H22">
    <cfRule type="cellIs" dxfId="298" priority="455" operator="equal">
      <formula>"û"</formula>
    </cfRule>
  </conditionalFormatting>
  <conditionalFormatting sqref="F26:H37">
    <cfRule type="cellIs" dxfId="297" priority="194" operator="equal">
      <formula>"û"</formula>
    </cfRule>
  </conditionalFormatting>
  <conditionalFormatting sqref="F41:H45">
    <cfRule type="cellIs" dxfId="296" priority="192" operator="equal">
      <formula>"û"</formula>
    </cfRule>
  </conditionalFormatting>
  <conditionalFormatting sqref="F49:H56">
    <cfRule type="cellIs" dxfId="295" priority="172" operator="equal">
      <formula>"û"</formula>
    </cfRule>
  </conditionalFormatting>
  <conditionalFormatting sqref="F60:H61">
    <cfRule type="cellIs" dxfId="294" priority="234" operator="equal">
      <formula>"û"</formula>
    </cfRule>
  </conditionalFormatting>
  <conditionalFormatting sqref="F65:H67">
    <cfRule type="cellIs" dxfId="293" priority="188" operator="equal">
      <formula>"û"</formula>
    </cfRule>
  </conditionalFormatting>
  <conditionalFormatting sqref="F71:H74">
    <cfRule type="cellIs" dxfId="292" priority="95" operator="equal">
      <formula>"û"</formula>
    </cfRule>
  </conditionalFormatting>
  <conditionalFormatting sqref="F78:H79">
    <cfRule type="cellIs" dxfId="291" priority="228" operator="equal">
      <formula>"û"</formula>
    </cfRule>
  </conditionalFormatting>
  <conditionalFormatting sqref="F83:H85">
    <cfRule type="cellIs" dxfId="290" priority="184" operator="equal">
      <formula>"û"</formula>
    </cfRule>
  </conditionalFormatting>
  <conditionalFormatting sqref="F89:H93">
    <cfRule type="cellIs" dxfId="289" priority="182" operator="equal">
      <formula>"û"</formula>
    </cfRule>
  </conditionalFormatting>
  <conditionalFormatting sqref="F97:H98">
    <cfRule type="cellIs" dxfId="288" priority="222" operator="equal">
      <formula>"û"</formula>
    </cfRule>
  </conditionalFormatting>
  <conditionalFormatting sqref="F102:H102 F104:H104">
    <cfRule type="cellIs" dxfId="287" priority="220" operator="equal">
      <formula>"û"</formula>
    </cfRule>
  </conditionalFormatting>
  <conditionalFormatting sqref="F108:H109">
    <cfRule type="cellIs" dxfId="286" priority="218" operator="equal">
      <formula>"û"</formula>
    </cfRule>
  </conditionalFormatting>
  <conditionalFormatting sqref="F113:H114">
    <cfRule type="cellIs" dxfId="285" priority="216" operator="equal">
      <formula>"û"</formula>
    </cfRule>
  </conditionalFormatting>
  <conditionalFormatting sqref="F118:H119">
    <cfRule type="cellIs" dxfId="284" priority="214" operator="equal">
      <formula>"û"</formula>
    </cfRule>
  </conditionalFormatting>
  <conditionalFormatting sqref="F123:H125">
    <cfRule type="cellIs" dxfId="283" priority="180" operator="equal">
      <formula>"û"</formula>
    </cfRule>
  </conditionalFormatting>
  <conditionalFormatting sqref="F130:H135">
    <cfRule type="cellIs" dxfId="282" priority="178" operator="equal">
      <formula>"û"</formula>
    </cfRule>
  </conditionalFormatting>
  <conditionalFormatting sqref="F137:H141">
    <cfRule type="cellIs" dxfId="281" priority="176" operator="equal">
      <formula>"û"</formula>
    </cfRule>
  </conditionalFormatting>
  <conditionalFormatting sqref="F143:H143">
    <cfRule type="cellIs" dxfId="280" priority="206" operator="equal">
      <formula>"û"</formula>
    </cfRule>
  </conditionalFormatting>
  <conditionalFormatting sqref="F147:H148">
    <cfRule type="cellIs" dxfId="279" priority="204" operator="equal">
      <formula>"û"</formula>
    </cfRule>
  </conditionalFormatting>
  <conditionalFormatting sqref="F152:H153">
    <cfRule type="cellIs" dxfId="278" priority="202" operator="equal">
      <formula>"û"</formula>
    </cfRule>
  </conditionalFormatting>
  <conditionalFormatting sqref="F157:H158">
    <cfRule type="cellIs" dxfId="277" priority="200" operator="equal">
      <formula>"û"</formula>
    </cfRule>
  </conditionalFormatting>
  <conditionalFormatting sqref="F162:H163">
    <cfRule type="cellIs" dxfId="276" priority="198" operator="equal">
      <formula>"û"</formula>
    </cfRule>
  </conditionalFormatting>
  <conditionalFormatting sqref="F167:H168">
    <cfRule type="cellIs" dxfId="275" priority="196" operator="equal">
      <formula>"û"</formula>
    </cfRule>
  </conditionalFormatting>
  <conditionalFormatting sqref="H14:H22 J14:J22">
    <cfRule type="cellIs" dxfId="274" priority="454" operator="equal">
      <formula>"ü"</formula>
    </cfRule>
  </conditionalFormatting>
  <conditionalFormatting sqref="H26:H37">
    <cfRule type="cellIs" dxfId="273" priority="193" operator="equal">
      <formula>"ü"</formula>
    </cfRule>
  </conditionalFormatting>
  <conditionalFormatting sqref="H41:H45">
    <cfRule type="cellIs" dxfId="272" priority="191" operator="equal">
      <formula>"ü"</formula>
    </cfRule>
  </conditionalFormatting>
  <conditionalFormatting sqref="H49:H56">
    <cfRule type="cellIs" dxfId="271" priority="171" operator="equal">
      <formula>"ü"</formula>
    </cfRule>
  </conditionalFormatting>
  <conditionalFormatting sqref="H60:H61">
    <cfRule type="cellIs" dxfId="270" priority="233" operator="equal">
      <formula>"ü"</formula>
    </cfRule>
  </conditionalFormatting>
  <conditionalFormatting sqref="H65:H67">
    <cfRule type="cellIs" dxfId="269" priority="187" operator="equal">
      <formula>"ü"</formula>
    </cfRule>
  </conditionalFormatting>
  <conditionalFormatting sqref="H71:H74">
    <cfRule type="cellIs" dxfId="268" priority="94" operator="equal">
      <formula>"ü"</formula>
    </cfRule>
  </conditionalFormatting>
  <conditionalFormatting sqref="H78:H79">
    <cfRule type="cellIs" dxfId="267" priority="227" operator="equal">
      <formula>"ü"</formula>
    </cfRule>
  </conditionalFormatting>
  <conditionalFormatting sqref="H83:H85">
    <cfRule type="cellIs" dxfId="266" priority="183" operator="equal">
      <formula>"ü"</formula>
    </cfRule>
  </conditionalFormatting>
  <conditionalFormatting sqref="H89:H93">
    <cfRule type="cellIs" dxfId="265" priority="181" operator="equal">
      <formula>"ü"</formula>
    </cfRule>
  </conditionalFormatting>
  <conditionalFormatting sqref="H97:H98">
    <cfRule type="cellIs" dxfId="264" priority="221" operator="equal">
      <formula>"ü"</formula>
    </cfRule>
  </conditionalFormatting>
  <conditionalFormatting sqref="H102 H104">
    <cfRule type="cellIs" dxfId="263" priority="219" operator="equal">
      <formula>"ü"</formula>
    </cfRule>
  </conditionalFormatting>
  <conditionalFormatting sqref="H108:H109">
    <cfRule type="cellIs" dxfId="262" priority="217" operator="equal">
      <formula>"ü"</formula>
    </cfRule>
  </conditionalFormatting>
  <conditionalFormatting sqref="H113:H114">
    <cfRule type="cellIs" dxfId="261" priority="215" operator="equal">
      <formula>"ü"</formula>
    </cfRule>
  </conditionalFormatting>
  <conditionalFormatting sqref="H118:H119">
    <cfRule type="cellIs" dxfId="260" priority="213" operator="equal">
      <formula>"ü"</formula>
    </cfRule>
  </conditionalFormatting>
  <conditionalFormatting sqref="H123:H125">
    <cfRule type="cellIs" dxfId="259" priority="179" operator="equal">
      <formula>"ü"</formula>
    </cfRule>
  </conditionalFormatting>
  <conditionalFormatting sqref="H130:H135">
    <cfRule type="cellIs" dxfId="258" priority="177" operator="equal">
      <formula>"ü"</formula>
    </cfRule>
  </conditionalFormatting>
  <conditionalFormatting sqref="H137:H141">
    <cfRule type="cellIs" dxfId="257" priority="175" operator="equal">
      <formula>"ü"</formula>
    </cfRule>
  </conditionalFormatting>
  <conditionalFormatting sqref="H143">
    <cfRule type="cellIs" dxfId="256" priority="205" operator="equal">
      <formula>"ü"</formula>
    </cfRule>
  </conditionalFormatting>
  <conditionalFormatting sqref="H147:H148">
    <cfRule type="cellIs" dxfId="255" priority="203" operator="equal">
      <formula>"ü"</formula>
    </cfRule>
  </conditionalFormatting>
  <conditionalFormatting sqref="H152:H153">
    <cfRule type="cellIs" dxfId="254" priority="201" operator="equal">
      <formula>"ü"</formula>
    </cfRule>
  </conditionalFormatting>
  <conditionalFormatting sqref="H157:H158">
    <cfRule type="cellIs" dxfId="253" priority="199" operator="equal">
      <formula>"ü"</formula>
    </cfRule>
  </conditionalFormatting>
  <conditionalFormatting sqref="H162:H163">
    <cfRule type="cellIs" dxfId="252" priority="197" operator="equal">
      <formula>"ü"</formula>
    </cfRule>
  </conditionalFormatting>
  <conditionalFormatting sqref="H167:H168">
    <cfRule type="cellIs" dxfId="251" priority="195" operator="equal">
      <formula>"ü"</formula>
    </cfRule>
  </conditionalFormatting>
  <conditionalFormatting sqref="I14:I22">
    <cfRule type="cellIs" dxfId="250" priority="169" operator="equal">
      <formula>"n/a"</formula>
    </cfRule>
  </conditionalFormatting>
  <conditionalFormatting sqref="I26:I37">
    <cfRule type="cellIs" dxfId="249" priority="167" operator="equal">
      <formula>"n/a"</formula>
    </cfRule>
  </conditionalFormatting>
  <conditionalFormatting sqref="I41:I45">
    <cfRule type="cellIs" dxfId="248" priority="165" operator="equal">
      <formula>"n/a"</formula>
    </cfRule>
  </conditionalFormatting>
  <conditionalFormatting sqref="I49:I56">
    <cfRule type="cellIs" dxfId="247" priority="161" operator="equal">
      <formula>"n/a"</formula>
    </cfRule>
  </conditionalFormatting>
  <conditionalFormatting sqref="I60:I61">
    <cfRule type="cellIs" dxfId="246" priority="52" operator="equal">
      <formula>"n/a"</formula>
    </cfRule>
  </conditionalFormatting>
  <conditionalFormatting sqref="I65:I67">
    <cfRule type="cellIs" dxfId="245" priority="106" operator="equal">
      <formula>"n/a"</formula>
    </cfRule>
  </conditionalFormatting>
  <conditionalFormatting sqref="I71:I74">
    <cfRule type="cellIs" dxfId="244" priority="96" operator="equal">
      <formula>"n/a"</formula>
    </cfRule>
  </conditionalFormatting>
  <conditionalFormatting sqref="I78:I79">
    <cfRule type="cellIs" dxfId="243" priority="89" operator="equal">
      <formula>"n/a"</formula>
    </cfRule>
  </conditionalFormatting>
  <conditionalFormatting sqref="I83:I85">
    <cfRule type="cellIs" dxfId="242" priority="86" operator="equal">
      <formula>"n/a"</formula>
    </cfRule>
  </conditionalFormatting>
  <conditionalFormatting sqref="I89:I93">
    <cfRule type="cellIs" dxfId="241" priority="67" operator="equal">
      <formula>"n/a"</formula>
    </cfRule>
  </conditionalFormatting>
  <conditionalFormatting sqref="I97:I98">
    <cfRule type="cellIs" dxfId="240" priority="62" operator="equal">
      <formula>"n/a"</formula>
    </cfRule>
  </conditionalFormatting>
  <conditionalFormatting sqref="I102 I104">
    <cfRule type="cellIs" dxfId="239" priority="61" operator="equal">
      <formula>"n/a"</formula>
    </cfRule>
  </conditionalFormatting>
  <conditionalFormatting sqref="I108:I109">
    <cfRule type="cellIs" dxfId="238" priority="58" operator="equal">
      <formula>"n/a"</formula>
    </cfRule>
  </conditionalFormatting>
  <conditionalFormatting sqref="I113:I114">
    <cfRule type="cellIs" dxfId="237" priority="53" operator="equal">
      <formula>"n/a"</formula>
    </cfRule>
  </conditionalFormatting>
  <conditionalFormatting sqref="I118:I119">
    <cfRule type="cellIs" dxfId="236" priority="46" operator="equal">
      <formula>"n/a"</formula>
    </cfRule>
  </conditionalFormatting>
  <conditionalFormatting sqref="I123:I125">
    <cfRule type="cellIs" dxfId="235" priority="39" operator="equal">
      <formula>"n/a"</formula>
    </cfRule>
  </conditionalFormatting>
  <conditionalFormatting sqref="I130:I135">
    <cfRule type="cellIs" dxfId="234" priority="36" operator="equal">
      <formula>"n/a"</formula>
    </cfRule>
  </conditionalFormatting>
  <conditionalFormatting sqref="I137:I141">
    <cfRule type="cellIs" dxfId="233" priority="33" operator="equal">
      <formula>"n/a"</formula>
    </cfRule>
  </conditionalFormatting>
  <conditionalFormatting sqref="I143">
    <cfRule type="cellIs" dxfId="232" priority="128" operator="equal">
      <formula>"n/a"</formula>
    </cfRule>
  </conditionalFormatting>
  <conditionalFormatting sqref="I147:I148">
    <cfRule type="cellIs" dxfId="231" priority="32" operator="equal">
      <formula>"n/a"</formula>
    </cfRule>
  </conditionalFormatting>
  <conditionalFormatting sqref="I152:I153">
    <cfRule type="cellIs" dxfId="230" priority="29" operator="equal">
      <formula>"n/a"</formula>
    </cfRule>
  </conditionalFormatting>
  <conditionalFormatting sqref="I157:I158">
    <cfRule type="cellIs" dxfId="229" priority="24" operator="equal">
      <formula>"n/a"</formula>
    </cfRule>
  </conditionalFormatting>
  <conditionalFormatting sqref="I162:I163">
    <cfRule type="cellIs" dxfId="228" priority="21" operator="equal">
      <formula>"n/a"</formula>
    </cfRule>
  </conditionalFormatting>
  <conditionalFormatting sqref="I167:I168">
    <cfRule type="cellIs" dxfId="227" priority="18" operator="equal">
      <formula>"n/a"</formula>
    </cfRule>
  </conditionalFormatting>
  <conditionalFormatting sqref="J26:J37">
    <cfRule type="cellIs" dxfId="226" priority="384" operator="equal">
      <formula>"ü"</formula>
    </cfRule>
  </conditionalFormatting>
  <conditionalFormatting sqref="J41">
    <cfRule type="cellIs" dxfId="225" priority="585" operator="equal">
      <formula>"ü"</formula>
    </cfRule>
  </conditionalFormatting>
  <conditionalFormatting sqref="J42">
    <cfRule type="cellIs" dxfId="224" priority="76" operator="equal">
      <formula>"ü"</formula>
    </cfRule>
  </conditionalFormatting>
  <conditionalFormatting sqref="J43:J45">
    <cfRule type="cellIs" dxfId="223" priority="583" operator="equal">
      <formula>"ü"</formula>
    </cfRule>
  </conditionalFormatting>
  <conditionalFormatting sqref="J49 J53">
    <cfRule type="cellIs" dxfId="222" priority="581" operator="equal">
      <formula>"ü"</formula>
    </cfRule>
  </conditionalFormatting>
  <conditionalFormatting sqref="J50:J52">
    <cfRule type="cellIs" dxfId="221" priority="80" operator="equal">
      <formula>"ü"</formula>
    </cfRule>
  </conditionalFormatting>
  <conditionalFormatting sqref="J54">
    <cfRule type="cellIs" dxfId="220" priority="78" operator="equal">
      <formula>"ü"</formula>
    </cfRule>
  </conditionalFormatting>
  <conditionalFormatting sqref="J56">
    <cfRule type="cellIs" dxfId="219" priority="16" operator="equal">
      <formula>"ü"</formula>
    </cfRule>
  </conditionalFormatting>
  <conditionalFormatting sqref="J60">
    <cfRule type="cellIs" dxfId="218" priority="50" operator="equal">
      <formula>"ü"</formula>
    </cfRule>
  </conditionalFormatting>
  <conditionalFormatting sqref="J61">
    <cfRule type="cellIs" dxfId="217" priority="159" operator="equal">
      <formula>"ü"</formula>
    </cfRule>
  </conditionalFormatting>
  <conditionalFormatting sqref="J65:J67">
    <cfRule type="cellIs" dxfId="216" priority="102" operator="equal">
      <formula>"ü"</formula>
    </cfRule>
  </conditionalFormatting>
  <conditionalFormatting sqref="J71:J73">
    <cfRule type="cellIs" dxfId="215" priority="97" operator="equal">
      <formula>"ü"</formula>
    </cfRule>
  </conditionalFormatting>
  <conditionalFormatting sqref="J74">
    <cfRule type="cellIs" dxfId="214" priority="153" operator="equal">
      <formula>"ü"</formula>
    </cfRule>
  </conditionalFormatting>
  <conditionalFormatting sqref="J78">
    <cfRule type="cellIs" dxfId="213" priority="90" operator="equal">
      <formula>"ü"</formula>
    </cfRule>
  </conditionalFormatting>
  <conditionalFormatting sqref="J79">
    <cfRule type="cellIs" dxfId="212" priority="150" operator="equal">
      <formula>"ü"</formula>
    </cfRule>
  </conditionalFormatting>
  <conditionalFormatting sqref="J83:J85">
    <cfRule type="cellIs" dxfId="211" priority="87" operator="equal">
      <formula>"ü"</formula>
    </cfRule>
  </conditionalFormatting>
  <conditionalFormatting sqref="J89:J92">
    <cfRule type="cellIs" dxfId="210" priority="68" operator="equal">
      <formula>"ü"</formula>
    </cfRule>
  </conditionalFormatting>
  <conditionalFormatting sqref="J93">
    <cfRule type="cellIs" dxfId="209" priority="147" operator="equal">
      <formula>"ü"</formula>
    </cfRule>
  </conditionalFormatting>
  <conditionalFormatting sqref="J97">
    <cfRule type="cellIs" dxfId="208" priority="63" operator="equal">
      <formula>"ü"</formula>
    </cfRule>
  </conditionalFormatting>
  <conditionalFormatting sqref="J98">
    <cfRule type="cellIs" dxfId="207" priority="144" operator="equal">
      <formula>"ü"</formula>
    </cfRule>
  </conditionalFormatting>
  <conditionalFormatting sqref="J102">
    <cfRule type="cellIs" dxfId="206" priority="59" operator="equal">
      <formula>"ü"</formula>
    </cfRule>
  </conditionalFormatting>
  <conditionalFormatting sqref="J104">
    <cfRule type="cellIs" dxfId="205" priority="141" operator="equal">
      <formula>"ü"</formula>
    </cfRule>
  </conditionalFormatting>
  <conditionalFormatting sqref="J108">
    <cfRule type="cellIs" dxfId="204" priority="56" operator="equal">
      <formula>"ü"</formula>
    </cfRule>
  </conditionalFormatting>
  <conditionalFormatting sqref="J109">
    <cfRule type="cellIs" dxfId="203" priority="138" operator="equal">
      <formula>"ü"</formula>
    </cfRule>
  </conditionalFormatting>
  <conditionalFormatting sqref="J113">
    <cfRule type="cellIs" dxfId="202" priority="54" operator="equal">
      <formula>"ü"</formula>
    </cfRule>
  </conditionalFormatting>
  <conditionalFormatting sqref="J114">
    <cfRule type="cellIs" dxfId="201" priority="135" operator="equal">
      <formula>"ü"</formula>
    </cfRule>
  </conditionalFormatting>
  <conditionalFormatting sqref="J118">
    <cfRule type="cellIs" dxfId="200" priority="44" operator="equal">
      <formula>"ü"</formula>
    </cfRule>
  </conditionalFormatting>
  <conditionalFormatting sqref="J119">
    <cfRule type="cellIs" dxfId="199" priority="132" operator="equal">
      <formula>"ü"</formula>
    </cfRule>
  </conditionalFormatting>
  <conditionalFormatting sqref="J123:J125">
    <cfRule type="cellIs" dxfId="198" priority="40" operator="equal">
      <formula>"ü"</formula>
    </cfRule>
  </conditionalFormatting>
  <conditionalFormatting sqref="J130:J135">
    <cfRule type="cellIs" dxfId="197" priority="37" operator="equal">
      <formula>"ü"</formula>
    </cfRule>
  </conditionalFormatting>
  <conditionalFormatting sqref="J137:J141">
    <cfRule type="cellIs" dxfId="196" priority="34" operator="equal">
      <formula>"ü"</formula>
    </cfRule>
  </conditionalFormatting>
  <conditionalFormatting sqref="J143">
    <cfRule type="cellIs" dxfId="195" priority="129" operator="equal">
      <formula>"ü"</formula>
    </cfRule>
  </conditionalFormatting>
  <conditionalFormatting sqref="J148">
    <cfRule type="cellIs" dxfId="194" priority="126" operator="equal">
      <formula>"ü"</formula>
    </cfRule>
  </conditionalFormatting>
  <conditionalFormatting sqref="J153">
    <cfRule type="cellIs" dxfId="193" priority="123" operator="equal">
      <formula>"ü"</formula>
    </cfRule>
  </conditionalFormatting>
  <conditionalFormatting sqref="J157">
    <cfRule type="cellIs" dxfId="192" priority="25" operator="equal">
      <formula>"ü"</formula>
    </cfRule>
  </conditionalFormatting>
  <conditionalFormatting sqref="J158">
    <cfRule type="cellIs" dxfId="191" priority="47" operator="equal">
      <formula>"ü"</formula>
    </cfRule>
  </conditionalFormatting>
  <conditionalFormatting sqref="J162:J163">
    <cfRule type="cellIs" dxfId="190" priority="22" operator="equal">
      <formula>"ü"</formula>
    </cfRule>
  </conditionalFormatting>
  <conditionalFormatting sqref="J167:J168">
    <cfRule type="cellIs" dxfId="189" priority="19" operator="equal">
      <formula>"ü"</formula>
    </cfRule>
  </conditionalFormatting>
  <conditionalFormatting sqref="J14:L22">
    <cfRule type="cellIs" dxfId="188" priority="284" operator="equal">
      <formula>"û"</formula>
    </cfRule>
  </conditionalFormatting>
  <conditionalFormatting sqref="J26:L37">
    <cfRule type="cellIs" dxfId="187" priority="292" operator="equal">
      <formula>"û"</formula>
    </cfRule>
  </conditionalFormatting>
  <conditionalFormatting sqref="J41:L45">
    <cfRule type="cellIs" dxfId="186" priority="77" operator="equal">
      <formula>"û"</formula>
    </cfRule>
  </conditionalFormatting>
  <conditionalFormatting sqref="J49:L54 J56:L56 K55:L55">
    <cfRule type="cellIs" dxfId="185" priority="17" operator="equal">
      <formula>"û"</formula>
    </cfRule>
  </conditionalFormatting>
  <conditionalFormatting sqref="J60:L61">
    <cfRule type="cellIs" dxfId="184" priority="51" operator="equal">
      <formula>"û"</formula>
    </cfRule>
  </conditionalFormatting>
  <conditionalFormatting sqref="J65:L67">
    <cfRule type="cellIs" dxfId="183" priority="103" operator="equal">
      <formula>"û"</formula>
    </cfRule>
  </conditionalFormatting>
  <conditionalFormatting sqref="J71:L74">
    <cfRule type="cellIs" dxfId="182" priority="93" operator="equal">
      <formula>"û"</formula>
    </cfRule>
  </conditionalFormatting>
  <conditionalFormatting sqref="J78:L79">
    <cfRule type="cellIs" dxfId="181" priority="91" operator="equal">
      <formula>"û"</formula>
    </cfRule>
  </conditionalFormatting>
  <conditionalFormatting sqref="J83:L85">
    <cfRule type="cellIs" dxfId="180" priority="88" operator="equal">
      <formula>"û"</formula>
    </cfRule>
  </conditionalFormatting>
  <conditionalFormatting sqref="J89:L93">
    <cfRule type="cellIs" dxfId="179" priority="66" operator="equal">
      <formula>"û"</formula>
    </cfRule>
  </conditionalFormatting>
  <conditionalFormatting sqref="J97:L98">
    <cfRule type="cellIs" dxfId="178" priority="64" operator="equal">
      <formula>"û"</formula>
    </cfRule>
  </conditionalFormatting>
  <conditionalFormatting sqref="J102:L102 J104:L104">
    <cfRule type="cellIs" dxfId="177" priority="60" operator="equal">
      <formula>"û"</formula>
    </cfRule>
  </conditionalFormatting>
  <conditionalFormatting sqref="J108:L109">
    <cfRule type="cellIs" dxfId="176" priority="57" operator="equal">
      <formula>"û"</formula>
    </cfRule>
  </conditionalFormatting>
  <conditionalFormatting sqref="J113:L114">
    <cfRule type="cellIs" dxfId="175" priority="55" operator="equal">
      <formula>"û"</formula>
    </cfRule>
  </conditionalFormatting>
  <conditionalFormatting sqref="J118:L119">
    <cfRule type="cellIs" dxfId="174" priority="45" operator="equal">
      <formula>"û"</formula>
    </cfRule>
  </conditionalFormatting>
  <conditionalFormatting sqref="J123:L125">
    <cfRule type="cellIs" dxfId="173" priority="41" operator="equal">
      <formula>"û"</formula>
    </cfRule>
  </conditionalFormatting>
  <conditionalFormatting sqref="J130:L135">
    <cfRule type="cellIs" dxfId="172" priority="38" operator="equal">
      <formula>"û"</formula>
    </cfRule>
  </conditionalFormatting>
  <conditionalFormatting sqref="J137:L141">
    <cfRule type="cellIs" dxfId="171" priority="35" operator="equal">
      <formula>"û"</formula>
    </cfRule>
  </conditionalFormatting>
  <conditionalFormatting sqref="J143:L143">
    <cfRule type="cellIs" dxfId="170" priority="130" operator="equal">
      <formula>"û"</formula>
    </cfRule>
  </conditionalFormatting>
  <conditionalFormatting sqref="J148:L148 K147:L147">
    <cfRule type="cellIs" dxfId="169" priority="31" operator="equal">
      <formula>"û"</formula>
    </cfRule>
  </conditionalFormatting>
  <conditionalFormatting sqref="J153:L153 K152:L152">
    <cfRule type="cellIs" dxfId="168" priority="28" operator="equal">
      <formula>"û"</formula>
    </cfRule>
  </conditionalFormatting>
  <conditionalFormatting sqref="J157:L158">
    <cfRule type="cellIs" dxfId="167" priority="26" operator="equal">
      <formula>"û"</formula>
    </cfRule>
  </conditionalFormatting>
  <conditionalFormatting sqref="J162:L163">
    <cfRule type="cellIs" dxfId="166" priority="23" operator="equal">
      <formula>"û"</formula>
    </cfRule>
  </conditionalFormatting>
  <conditionalFormatting sqref="J167:L168">
    <cfRule type="cellIs" dxfId="165" priority="20" operator="equal">
      <formula>"û"</formula>
    </cfRule>
  </conditionalFormatting>
  <conditionalFormatting sqref="K14:L22">
    <cfRule type="cellIs" dxfId="164" priority="283" operator="equal">
      <formula>"ü"</formula>
    </cfRule>
  </conditionalFormatting>
  <conditionalFormatting sqref="K26:L37">
    <cfRule type="cellIs" dxfId="163" priority="291" operator="equal">
      <formula>"ü"</formula>
    </cfRule>
  </conditionalFormatting>
  <conditionalFormatting sqref="K41:L45">
    <cfRule type="cellIs" dxfId="162" priority="513" operator="equal">
      <formula>"ü"</formula>
    </cfRule>
  </conditionalFormatting>
  <conditionalFormatting sqref="K49:L56">
    <cfRule type="cellIs" dxfId="161" priority="476" operator="equal">
      <formula>"ü"</formula>
    </cfRule>
  </conditionalFormatting>
  <conditionalFormatting sqref="K60:L61">
    <cfRule type="cellIs" dxfId="160" priority="343" operator="equal">
      <formula>"ü"</formula>
    </cfRule>
  </conditionalFormatting>
  <conditionalFormatting sqref="K65:L67">
    <cfRule type="cellIs" dxfId="159" priority="339" operator="equal">
      <formula>"ü"</formula>
    </cfRule>
  </conditionalFormatting>
  <conditionalFormatting sqref="K71:L74">
    <cfRule type="cellIs" dxfId="158" priority="92" operator="equal">
      <formula>"ü"</formula>
    </cfRule>
  </conditionalFormatting>
  <conditionalFormatting sqref="K78:L79">
    <cfRule type="cellIs" dxfId="157" priority="331" operator="equal">
      <formula>"ü"</formula>
    </cfRule>
  </conditionalFormatting>
  <conditionalFormatting sqref="K83:L85">
    <cfRule type="cellIs" dxfId="156" priority="497" operator="equal">
      <formula>"ü"</formula>
    </cfRule>
  </conditionalFormatting>
  <conditionalFormatting sqref="K89:L93">
    <cfRule type="cellIs" dxfId="155" priority="65" operator="equal">
      <formula>"ü"</formula>
    </cfRule>
  </conditionalFormatting>
  <conditionalFormatting sqref="K97:L98">
    <cfRule type="cellIs" dxfId="154" priority="445" operator="equal">
      <formula>"ü"</formula>
    </cfRule>
  </conditionalFormatting>
  <conditionalFormatting sqref="K102:L102 K104:L104">
    <cfRule type="cellIs" dxfId="153" priority="323" operator="equal">
      <formula>"ü"</formula>
    </cfRule>
  </conditionalFormatting>
  <conditionalFormatting sqref="K108:L109">
    <cfRule type="cellIs" dxfId="152" priority="319" operator="equal">
      <formula>"ü"</formula>
    </cfRule>
  </conditionalFormatting>
  <conditionalFormatting sqref="K113:L114">
    <cfRule type="cellIs" dxfId="151" priority="315" operator="equal">
      <formula>"ü"</formula>
    </cfRule>
  </conditionalFormatting>
  <conditionalFormatting sqref="K118:L119">
    <cfRule type="cellIs" dxfId="150" priority="287" operator="equal">
      <formula>"ü"</formula>
    </cfRule>
  </conditionalFormatting>
  <conditionalFormatting sqref="K123:L125">
    <cfRule type="cellIs" dxfId="149" priority="347" operator="equal">
      <formula>"ü"</formula>
    </cfRule>
  </conditionalFormatting>
  <conditionalFormatting sqref="K130:L135">
    <cfRule type="cellIs" dxfId="148" priority="553" operator="equal">
      <formula>"ü"</formula>
    </cfRule>
  </conditionalFormatting>
  <conditionalFormatting sqref="K137:L141">
    <cfRule type="cellIs" dxfId="147" priority="551" operator="equal">
      <formula>"ü"</formula>
    </cfRule>
  </conditionalFormatting>
  <conditionalFormatting sqref="K143:L143">
    <cfRule type="cellIs" dxfId="146" priority="485" operator="equal">
      <formula>"ü"</formula>
    </cfRule>
  </conditionalFormatting>
  <conditionalFormatting sqref="K147:L148">
    <cfRule type="cellIs" dxfId="145" priority="361" operator="equal">
      <formula>"ü"</formula>
    </cfRule>
  </conditionalFormatting>
  <conditionalFormatting sqref="K152:L153">
    <cfRule type="cellIs" dxfId="144" priority="368" operator="equal">
      <formula>"ü"</formula>
    </cfRule>
  </conditionalFormatting>
  <conditionalFormatting sqref="K157:L158">
    <cfRule type="cellIs" dxfId="143" priority="393" operator="equal">
      <formula>"ü"</formula>
    </cfRule>
  </conditionalFormatting>
  <conditionalFormatting sqref="K162:L163">
    <cfRule type="cellIs" dxfId="142" priority="391" operator="equal">
      <formula>"ü"</formula>
    </cfRule>
  </conditionalFormatting>
  <conditionalFormatting sqref="K167:L168">
    <cfRule type="cellIs" dxfId="141" priority="355" operator="equal">
      <formula>"ü"</formula>
    </cfRule>
  </conditionalFormatting>
  <conditionalFormatting sqref="J55">
    <cfRule type="cellIs" dxfId="140" priority="14" operator="equal">
      <formula>"ü"</formula>
    </cfRule>
  </conditionalFormatting>
  <conditionalFormatting sqref="J55">
    <cfRule type="cellIs" dxfId="139" priority="15" operator="equal">
      <formula>"û"</formula>
    </cfRule>
  </conditionalFormatting>
  <conditionalFormatting sqref="E103">
    <cfRule type="cellIs" dxfId="138" priority="13" operator="equal">
      <formula>"n/a"</formula>
    </cfRule>
  </conditionalFormatting>
  <conditionalFormatting sqref="F103:G103">
    <cfRule type="cellIs" dxfId="137" priority="11" operator="equal">
      <formula>"ü"</formula>
    </cfRule>
  </conditionalFormatting>
  <conditionalFormatting sqref="F103:H103">
    <cfRule type="cellIs" dxfId="136" priority="10" operator="equal">
      <formula>"û"</formula>
    </cfRule>
  </conditionalFormatting>
  <conditionalFormatting sqref="H103">
    <cfRule type="cellIs" dxfId="135" priority="9" operator="equal">
      <formula>"ü"</formula>
    </cfRule>
  </conditionalFormatting>
  <conditionalFormatting sqref="K103:L103">
    <cfRule type="cellIs" dxfId="134" priority="8" operator="equal">
      <formula>"û"</formula>
    </cfRule>
  </conditionalFormatting>
  <conditionalFormatting sqref="K103:L103">
    <cfRule type="cellIs" dxfId="133" priority="12" operator="equal">
      <formula>"ü"</formula>
    </cfRule>
  </conditionalFormatting>
  <conditionalFormatting sqref="I103">
    <cfRule type="cellIs" dxfId="132" priority="6" operator="equal">
      <formula>"n/a"</formula>
    </cfRule>
  </conditionalFormatting>
  <conditionalFormatting sqref="J103">
    <cfRule type="cellIs" dxfId="131" priority="7" operator="equal">
      <formula>"ü"</formula>
    </cfRule>
  </conditionalFormatting>
  <conditionalFormatting sqref="J103">
    <cfRule type="cellIs" dxfId="130" priority="5" operator="equal">
      <formula>"û"</formula>
    </cfRule>
  </conditionalFormatting>
  <conditionalFormatting sqref="J147">
    <cfRule type="cellIs" dxfId="129" priority="3" operator="equal">
      <formula>"ü"</formula>
    </cfRule>
  </conditionalFormatting>
  <conditionalFormatting sqref="J147">
    <cfRule type="cellIs" dxfId="128" priority="4" operator="equal">
      <formula>"û"</formula>
    </cfRule>
  </conditionalFormatting>
  <conditionalFormatting sqref="J152">
    <cfRule type="cellIs" dxfId="127" priority="1" operator="equal">
      <formula>"ü"</formula>
    </cfRule>
  </conditionalFormatting>
  <conditionalFormatting sqref="J152">
    <cfRule type="cellIs" dxfId="126" priority="2" operator="equal">
      <formula>"û"</formula>
    </cfRule>
  </conditionalFormatting>
  <pageMargins left="0.7" right="0.7" top="0.75" bottom="0.75" header="0.3" footer="0.3"/>
  <pageSetup paperSize="9" scale="69" orientation="landscape" r:id="rId1"/>
  <headerFooter>
    <oddFooter>&amp;L&amp;1#&amp;"Calibri"&amp;10&amp;K000000Sensitivity: C2 Internal</oddFooter>
  </headerFooter>
  <rowBreaks count="2" manualBreakCount="2">
    <brk id="56" max="16383" man="1"/>
    <brk id="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19166-3251-40B5-9796-FEC53A7F5C12}">
  <dimension ref="B2:L170"/>
  <sheetViews>
    <sheetView showGridLines="0" zoomScale="97" zoomScaleNormal="97" workbookViewId="0"/>
  </sheetViews>
  <sheetFormatPr defaultColWidth="9.28515625" defaultRowHeight="11.25"/>
  <cols>
    <col min="1" max="1" width="2.5703125" style="1" customWidth="1"/>
    <col min="2" max="2" width="9" style="1" customWidth="1"/>
    <col min="3" max="3" width="67.7109375" style="1" customWidth="1"/>
    <col min="4" max="4" width="14.85546875" style="1" customWidth="1"/>
    <col min="5" max="5" width="13.7109375" style="1" bestFit="1" customWidth="1"/>
    <col min="6" max="6" width="9.28515625" style="1" customWidth="1"/>
    <col min="7" max="7" width="12.7109375" style="1" customWidth="1"/>
    <col min="8" max="8" width="10.28515625" style="1" customWidth="1"/>
    <col min="9" max="9" width="9.28515625" style="1"/>
    <col min="10" max="10" width="12.7109375" style="1" customWidth="1"/>
    <col min="11" max="11" width="3.42578125" style="1" customWidth="1"/>
    <col min="12" max="12" width="76.85546875" style="1" bestFit="1" customWidth="1"/>
    <col min="13" max="13" width="3.7109375" style="1" customWidth="1"/>
    <col min="14" max="16384" width="9.28515625" style="1"/>
  </cols>
  <sheetData>
    <row r="2" spans="2:10" ht="26.25">
      <c r="B2" s="59" t="s">
        <v>209</v>
      </c>
      <c r="I2"/>
    </row>
    <row r="3" spans="2:10" ht="4.5" customHeight="1"/>
    <row r="6" spans="2:10" ht="26.25">
      <c r="B6" s="219" t="s">
        <v>518</v>
      </c>
      <c r="C6" s="220"/>
      <c r="D6" s="221"/>
      <c r="E6" s="221"/>
      <c r="F6" s="221"/>
      <c r="G6" s="221"/>
      <c r="H6" s="192" t="s">
        <v>64</v>
      </c>
      <c r="I6" s="190" t="s">
        <v>414</v>
      </c>
      <c r="J6" s="137"/>
    </row>
    <row r="7" spans="2:10">
      <c r="B7" s="248" t="s">
        <v>565</v>
      </c>
      <c r="C7" s="248"/>
      <c r="D7" s="248"/>
      <c r="E7" s="248"/>
      <c r="F7" s="248"/>
      <c r="G7" s="248"/>
      <c r="H7" s="192" t="s">
        <v>65</v>
      </c>
      <c r="I7" s="190" t="s">
        <v>415</v>
      </c>
      <c r="J7" s="137"/>
    </row>
    <row r="8" spans="2:10">
      <c r="B8" s="249" t="s">
        <v>564</v>
      </c>
      <c r="C8" s="249"/>
      <c r="D8" s="249"/>
      <c r="E8" s="249"/>
      <c r="F8" s="249"/>
      <c r="G8" s="249"/>
      <c r="H8" s="192" t="s">
        <v>413</v>
      </c>
      <c r="I8" s="191" t="s">
        <v>416</v>
      </c>
    </row>
    <row r="9" spans="2:10" ht="12" thickBot="1"/>
    <row r="10" spans="2:10" ht="27.95" customHeight="1" thickBot="1">
      <c r="B10" s="309" t="s">
        <v>0</v>
      </c>
      <c r="C10" s="309" t="s">
        <v>1</v>
      </c>
      <c r="D10" s="309" t="s">
        <v>57</v>
      </c>
      <c r="E10" s="309" t="s">
        <v>519</v>
      </c>
      <c r="F10" s="310"/>
      <c r="G10" s="310"/>
      <c r="H10" s="311"/>
      <c r="I10" s="312" t="s">
        <v>145</v>
      </c>
      <c r="J10" s="313"/>
    </row>
    <row r="11" spans="2:10" ht="27.95" customHeight="1" thickBot="1">
      <c r="B11" s="309"/>
      <c r="C11" s="309"/>
      <c r="D11" s="309"/>
      <c r="E11" s="117" t="s">
        <v>114</v>
      </c>
      <c r="F11" s="117" t="s">
        <v>111</v>
      </c>
      <c r="G11" s="117" t="s">
        <v>110</v>
      </c>
      <c r="H11" s="117" t="s">
        <v>131</v>
      </c>
      <c r="I11" s="229" t="s">
        <v>146</v>
      </c>
      <c r="J11" s="230" t="s">
        <v>110</v>
      </c>
    </row>
    <row r="12" spans="2:10" ht="12" customHeight="1" thickBot="1">
      <c r="B12" s="316">
        <v>1</v>
      </c>
      <c r="C12" s="317" t="s">
        <v>2</v>
      </c>
      <c r="D12" s="318"/>
      <c r="E12" s="318"/>
      <c r="F12" s="318"/>
      <c r="G12" s="318"/>
      <c r="H12" s="318"/>
      <c r="I12" s="318"/>
      <c r="J12" s="319"/>
    </row>
    <row r="13" spans="2:10" ht="12" thickBot="1">
      <c r="B13" s="315"/>
      <c r="C13" s="10" t="s">
        <v>3</v>
      </c>
      <c r="D13" s="12" t="s">
        <v>4</v>
      </c>
      <c r="E13" s="19" t="s">
        <v>67</v>
      </c>
      <c r="F13" s="2" t="s">
        <v>65</v>
      </c>
      <c r="G13" s="28" t="s">
        <v>65</v>
      </c>
      <c r="H13" s="28" t="s">
        <v>65</v>
      </c>
      <c r="I13" s="39" t="s">
        <v>64</v>
      </c>
      <c r="J13" s="40" t="s">
        <v>64</v>
      </c>
    </row>
    <row r="14" spans="2:10" ht="12" thickBot="1">
      <c r="B14" s="315"/>
      <c r="C14" s="9" t="s">
        <v>5</v>
      </c>
      <c r="D14" s="13" t="s">
        <v>6</v>
      </c>
      <c r="E14" s="17" t="s">
        <v>67</v>
      </c>
      <c r="F14" s="4" t="s">
        <v>65</v>
      </c>
      <c r="G14" s="28" t="s">
        <v>65</v>
      </c>
      <c r="H14" s="28" t="s">
        <v>65</v>
      </c>
      <c r="I14" s="41" t="s">
        <v>64</v>
      </c>
      <c r="J14" s="42" t="s">
        <v>64</v>
      </c>
    </row>
    <row r="15" spans="2:10" ht="12" thickBot="1">
      <c r="B15" s="315"/>
      <c r="C15" s="21" t="s">
        <v>7</v>
      </c>
      <c r="D15" s="13" t="s">
        <v>8</v>
      </c>
      <c r="E15" s="17" t="s">
        <v>67</v>
      </c>
      <c r="F15" s="4" t="s">
        <v>65</v>
      </c>
      <c r="G15" s="28" t="s">
        <v>65</v>
      </c>
      <c r="H15" s="28" t="s">
        <v>65</v>
      </c>
      <c r="I15" s="41" t="s">
        <v>64</v>
      </c>
      <c r="J15" s="42" t="s">
        <v>64</v>
      </c>
    </row>
    <row r="16" spans="2:10" ht="12" thickBot="1">
      <c r="B16" s="315"/>
      <c r="C16" s="21" t="s">
        <v>113</v>
      </c>
      <c r="D16" s="14" t="s">
        <v>9</v>
      </c>
      <c r="E16" s="18" t="s">
        <v>67</v>
      </c>
      <c r="F16" s="4" t="s">
        <v>65</v>
      </c>
      <c r="G16" s="28" t="s">
        <v>65</v>
      </c>
      <c r="H16" s="28" t="s">
        <v>65</v>
      </c>
      <c r="I16" s="41" t="s">
        <v>64</v>
      </c>
      <c r="J16" s="42" t="s">
        <v>64</v>
      </c>
    </row>
    <row r="17" spans="2:10" ht="12" thickBot="1">
      <c r="B17" s="315"/>
      <c r="C17" s="21" t="s">
        <v>107</v>
      </c>
      <c r="D17" s="14" t="s">
        <v>108</v>
      </c>
      <c r="E17" s="18" t="s">
        <v>67</v>
      </c>
      <c r="F17" s="6" t="s">
        <v>65</v>
      </c>
      <c r="G17" s="29" t="s">
        <v>65</v>
      </c>
      <c r="H17" s="43" t="s">
        <v>65</v>
      </c>
      <c r="I17" s="41" t="s">
        <v>64</v>
      </c>
      <c r="J17" s="42" t="s">
        <v>64</v>
      </c>
    </row>
    <row r="18" spans="2:10" ht="12" thickBot="1">
      <c r="B18" s="315"/>
      <c r="C18" s="21" t="s">
        <v>106</v>
      </c>
      <c r="D18" s="14" t="s">
        <v>109</v>
      </c>
      <c r="E18" s="18" t="s">
        <v>67</v>
      </c>
      <c r="F18" s="25" t="s">
        <v>65</v>
      </c>
      <c r="G18" s="35" t="s">
        <v>65</v>
      </c>
      <c r="H18" s="44" t="s">
        <v>65</v>
      </c>
      <c r="I18" s="41" t="s">
        <v>64</v>
      </c>
      <c r="J18" s="42" t="s">
        <v>64</v>
      </c>
    </row>
    <row r="19" spans="2:10" ht="12" thickBot="1">
      <c r="B19" s="315"/>
      <c r="C19" s="83" t="s">
        <v>552</v>
      </c>
      <c r="D19" s="14" t="s">
        <v>135</v>
      </c>
      <c r="E19" s="18" t="s">
        <v>67</v>
      </c>
      <c r="F19" s="25" t="s">
        <v>65</v>
      </c>
      <c r="G19" s="35" t="s">
        <v>65</v>
      </c>
      <c r="H19" s="44" t="s">
        <v>65</v>
      </c>
      <c r="I19" s="41" t="s">
        <v>64</v>
      </c>
      <c r="J19" s="42" t="s">
        <v>64</v>
      </c>
    </row>
    <row r="20" spans="2:10" ht="12" thickBot="1">
      <c r="B20" s="315"/>
      <c r="C20" s="83" t="s">
        <v>550</v>
      </c>
      <c r="D20" s="84" t="s">
        <v>210</v>
      </c>
      <c r="E20" s="18" t="s">
        <v>67</v>
      </c>
      <c r="F20" s="25" t="s">
        <v>65</v>
      </c>
      <c r="G20" s="35" t="s">
        <v>65</v>
      </c>
      <c r="H20" s="44" t="s">
        <v>65</v>
      </c>
      <c r="I20" s="41" t="s">
        <v>64</v>
      </c>
      <c r="J20" s="42" t="s">
        <v>64</v>
      </c>
    </row>
    <row r="21" spans="2:10" ht="12" customHeight="1" thickBot="1">
      <c r="B21" s="315"/>
      <c r="C21" s="83" t="s">
        <v>551</v>
      </c>
      <c r="D21" s="84" t="s">
        <v>211</v>
      </c>
      <c r="E21" s="18" t="s">
        <v>67</v>
      </c>
      <c r="F21" s="4" t="s">
        <v>65</v>
      </c>
      <c r="G21" s="28" t="s">
        <v>65</v>
      </c>
      <c r="H21" s="28" t="s">
        <v>65</v>
      </c>
      <c r="I21" s="45" t="s">
        <v>64</v>
      </c>
      <c r="J21" s="46" t="s">
        <v>64</v>
      </c>
    </row>
    <row r="22" spans="2:10" ht="27.95" customHeight="1" thickBot="1">
      <c r="B22" s="309" t="s">
        <v>0</v>
      </c>
      <c r="C22" s="309" t="s">
        <v>1</v>
      </c>
      <c r="D22" s="309" t="s">
        <v>57</v>
      </c>
      <c r="E22" s="309" t="s">
        <v>519</v>
      </c>
      <c r="F22" s="310"/>
      <c r="G22" s="310"/>
      <c r="H22" s="311"/>
      <c r="I22" s="312" t="s">
        <v>145</v>
      </c>
      <c r="J22" s="313"/>
    </row>
    <row r="23" spans="2:10" ht="27.95" customHeight="1" thickBot="1">
      <c r="B23" s="309"/>
      <c r="C23" s="309"/>
      <c r="D23" s="309"/>
      <c r="E23" s="117" t="s">
        <v>114</v>
      </c>
      <c r="F23" s="117" t="s">
        <v>111</v>
      </c>
      <c r="G23" s="117" t="s">
        <v>110</v>
      </c>
      <c r="H23" s="117" t="s">
        <v>131</v>
      </c>
      <c r="I23" s="229" t="s">
        <v>146</v>
      </c>
      <c r="J23" s="230" t="s">
        <v>110</v>
      </c>
    </row>
    <row r="24" spans="2:10" ht="12" customHeight="1" thickBot="1">
      <c r="B24" s="314">
        <v>2</v>
      </c>
      <c r="C24" s="314" t="s">
        <v>10</v>
      </c>
      <c r="D24" s="318"/>
      <c r="E24" s="318"/>
      <c r="F24" s="318"/>
      <c r="G24" s="318"/>
      <c r="H24" s="318"/>
      <c r="I24" s="318"/>
      <c r="J24" s="319"/>
    </row>
    <row r="25" spans="2:10" ht="12" thickBot="1">
      <c r="B25" s="315"/>
      <c r="C25" s="10" t="s">
        <v>11</v>
      </c>
      <c r="D25" s="12" t="s">
        <v>12</v>
      </c>
      <c r="E25" s="19" t="s">
        <v>67</v>
      </c>
      <c r="F25" s="2" t="s">
        <v>65</v>
      </c>
      <c r="G25" s="28" t="s">
        <v>65</v>
      </c>
      <c r="H25" s="28" t="s">
        <v>65</v>
      </c>
      <c r="I25" s="39" t="s">
        <v>64</v>
      </c>
      <c r="J25" s="40" t="s">
        <v>64</v>
      </c>
    </row>
    <row r="26" spans="2:10" ht="12" thickBot="1">
      <c r="B26" s="315"/>
      <c r="C26" s="9" t="s">
        <v>13</v>
      </c>
      <c r="D26" s="13" t="s">
        <v>14</v>
      </c>
      <c r="E26" s="17" t="s">
        <v>67</v>
      </c>
      <c r="F26" s="4" t="s">
        <v>65</v>
      </c>
      <c r="G26" s="28" t="s">
        <v>65</v>
      </c>
      <c r="H26" s="28" t="s">
        <v>65</v>
      </c>
      <c r="I26" s="41" t="s">
        <v>64</v>
      </c>
      <c r="J26" s="42" t="s">
        <v>64</v>
      </c>
    </row>
    <row r="27" spans="2:10" ht="12" thickBot="1">
      <c r="B27" s="315"/>
      <c r="C27" s="9" t="s">
        <v>15</v>
      </c>
      <c r="D27" s="13" t="s">
        <v>16</v>
      </c>
      <c r="E27" s="17" t="s">
        <v>67</v>
      </c>
      <c r="F27" s="4" t="s">
        <v>65</v>
      </c>
      <c r="G27" s="28" t="s">
        <v>65</v>
      </c>
      <c r="H27" s="28" t="s">
        <v>65</v>
      </c>
      <c r="I27" s="41" t="s">
        <v>64</v>
      </c>
      <c r="J27" s="42" t="s">
        <v>64</v>
      </c>
    </row>
    <row r="28" spans="2:10" ht="12" thickBot="1">
      <c r="B28" s="315"/>
      <c r="C28" s="9" t="s">
        <v>17</v>
      </c>
      <c r="D28" s="13" t="s">
        <v>18</v>
      </c>
      <c r="E28" s="17" t="s">
        <v>67</v>
      </c>
      <c r="F28" s="4" t="s">
        <v>65</v>
      </c>
      <c r="G28" s="28" t="s">
        <v>65</v>
      </c>
      <c r="H28" s="28" t="s">
        <v>65</v>
      </c>
      <c r="I28" s="41" t="s">
        <v>64</v>
      </c>
      <c r="J28" s="42" t="s">
        <v>64</v>
      </c>
    </row>
    <row r="29" spans="2:10" ht="12" thickBot="1">
      <c r="B29" s="315"/>
      <c r="C29" s="9" t="s">
        <v>19</v>
      </c>
      <c r="D29" s="13" t="s">
        <v>20</v>
      </c>
      <c r="E29" s="17" t="s">
        <v>67</v>
      </c>
      <c r="F29" s="4" t="s">
        <v>65</v>
      </c>
      <c r="G29" s="28" t="s">
        <v>65</v>
      </c>
      <c r="H29" s="28" t="s">
        <v>65</v>
      </c>
      <c r="I29" s="41" t="s">
        <v>64</v>
      </c>
      <c r="J29" s="42" t="s">
        <v>64</v>
      </c>
    </row>
    <row r="30" spans="2:10" ht="12" thickBot="1">
      <c r="B30" s="315"/>
      <c r="C30" s="83" t="s">
        <v>256</v>
      </c>
      <c r="D30" s="85" t="s">
        <v>264</v>
      </c>
      <c r="E30" s="17" t="s">
        <v>67</v>
      </c>
      <c r="F30" s="4" t="s">
        <v>65</v>
      </c>
      <c r="G30" s="28" t="s">
        <v>65</v>
      </c>
      <c r="H30" s="28" t="s">
        <v>65</v>
      </c>
      <c r="I30" s="41" t="s">
        <v>64</v>
      </c>
      <c r="J30" s="42" t="s">
        <v>64</v>
      </c>
    </row>
    <row r="31" spans="2:10" ht="12" thickBot="1">
      <c r="B31" s="315"/>
      <c r="C31" s="9" t="s">
        <v>21</v>
      </c>
      <c r="D31" s="13" t="s">
        <v>22</v>
      </c>
      <c r="E31" s="17" t="s">
        <v>67</v>
      </c>
      <c r="F31" s="4" t="s">
        <v>65</v>
      </c>
      <c r="G31" s="28" t="s">
        <v>65</v>
      </c>
      <c r="H31" s="28" t="s">
        <v>65</v>
      </c>
      <c r="I31" s="41" t="s">
        <v>64</v>
      </c>
      <c r="J31" s="42" t="s">
        <v>64</v>
      </c>
    </row>
    <row r="32" spans="2:10" ht="12" thickBot="1">
      <c r="B32" s="315"/>
      <c r="C32" s="9" t="s">
        <v>23</v>
      </c>
      <c r="D32" s="13" t="s">
        <v>24</v>
      </c>
      <c r="E32" s="17" t="s">
        <v>67</v>
      </c>
      <c r="F32" s="4" t="s">
        <v>65</v>
      </c>
      <c r="G32" s="28" t="s">
        <v>65</v>
      </c>
      <c r="H32" s="28" t="s">
        <v>65</v>
      </c>
      <c r="I32" s="41" t="s">
        <v>64</v>
      </c>
      <c r="J32" s="42" t="s">
        <v>64</v>
      </c>
    </row>
    <row r="33" spans="2:10" ht="12" thickBot="1">
      <c r="B33" s="315"/>
      <c r="C33" s="9" t="s">
        <v>25</v>
      </c>
      <c r="D33" s="13" t="s">
        <v>26</v>
      </c>
      <c r="E33" s="17" t="s">
        <v>67</v>
      </c>
      <c r="F33" s="4" t="s">
        <v>65</v>
      </c>
      <c r="G33" s="28" t="s">
        <v>65</v>
      </c>
      <c r="H33" s="28" t="s">
        <v>65</v>
      </c>
      <c r="I33" s="41" t="s">
        <v>64</v>
      </c>
      <c r="J33" s="42" t="s">
        <v>64</v>
      </c>
    </row>
    <row r="34" spans="2:10" ht="12" thickBot="1">
      <c r="B34" s="315"/>
      <c r="C34" s="9" t="s">
        <v>27</v>
      </c>
      <c r="D34" s="13" t="s">
        <v>28</v>
      </c>
      <c r="E34" s="17" t="s">
        <v>67</v>
      </c>
      <c r="F34" s="4" t="s">
        <v>65</v>
      </c>
      <c r="G34" s="28" t="s">
        <v>65</v>
      </c>
      <c r="H34" s="28" t="s">
        <v>65</v>
      </c>
      <c r="I34" s="41" t="s">
        <v>64</v>
      </c>
      <c r="J34" s="42" t="s">
        <v>64</v>
      </c>
    </row>
    <row r="35" spans="2:10" ht="12" thickBot="1">
      <c r="B35" s="315"/>
      <c r="C35" s="9" t="s">
        <v>29</v>
      </c>
      <c r="D35" s="13" t="s">
        <v>30</v>
      </c>
      <c r="E35" s="17" t="s">
        <v>67</v>
      </c>
      <c r="F35" s="4" t="s">
        <v>65</v>
      </c>
      <c r="G35" s="28" t="s">
        <v>65</v>
      </c>
      <c r="H35" s="28" t="s">
        <v>65</v>
      </c>
      <c r="I35" s="41" t="s">
        <v>64</v>
      </c>
      <c r="J35" s="42" t="s">
        <v>64</v>
      </c>
    </row>
    <row r="36" spans="2:10" ht="12" thickBot="1">
      <c r="B36" s="315"/>
      <c r="C36" s="11" t="s">
        <v>31</v>
      </c>
      <c r="D36" s="14" t="s">
        <v>32</v>
      </c>
      <c r="E36" s="18" t="s">
        <v>67</v>
      </c>
      <c r="F36" s="4" t="s">
        <v>65</v>
      </c>
      <c r="G36" s="28" t="s">
        <v>65</v>
      </c>
      <c r="H36" s="28" t="s">
        <v>65</v>
      </c>
      <c r="I36" s="45" t="s">
        <v>64</v>
      </c>
      <c r="J36" s="46" t="s">
        <v>64</v>
      </c>
    </row>
    <row r="37" spans="2:10" ht="27.95" customHeight="1" thickBot="1">
      <c r="B37" s="309" t="s">
        <v>0</v>
      </c>
      <c r="C37" s="309" t="s">
        <v>1</v>
      </c>
      <c r="D37" s="309" t="s">
        <v>57</v>
      </c>
      <c r="E37" s="309" t="s">
        <v>519</v>
      </c>
      <c r="F37" s="310"/>
      <c r="G37" s="310"/>
      <c r="H37" s="311"/>
      <c r="I37" s="312" t="s">
        <v>145</v>
      </c>
      <c r="J37" s="313"/>
    </row>
    <row r="38" spans="2:10" ht="27.95" customHeight="1" thickBot="1">
      <c r="B38" s="309"/>
      <c r="C38" s="309"/>
      <c r="D38" s="309"/>
      <c r="E38" s="117" t="s">
        <v>114</v>
      </c>
      <c r="F38" s="117" t="s">
        <v>111</v>
      </c>
      <c r="G38" s="117" t="s">
        <v>110</v>
      </c>
      <c r="H38" s="117" t="s">
        <v>131</v>
      </c>
      <c r="I38" s="229" t="s">
        <v>146</v>
      </c>
      <c r="J38" s="230" t="s">
        <v>110</v>
      </c>
    </row>
    <row r="39" spans="2:10" ht="12" customHeight="1" thickBot="1">
      <c r="B39" s="314">
        <v>3.1</v>
      </c>
      <c r="C39" s="314" t="s">
        <v>33</v>
      </c>
      <c r="D39" s="318"/>
      <c r="E39" s="318"/>
      <c r="F39" s="318"/>
      <c r="G39" s="318"/>
      <c r="H39" s="318"/>
      <c r="I39" s="318"/>
      <c r="J39" s="319"/>
    </row>
    <row r="40" spans="2:10" ht="12" customHeight="1" thickBot="1">
      <c r="B40" s="315"/>
      <c r="C40" s="10" t="s">
        <v>36</v>
      </c>
      <c r="D40" s="12" t="s">
        <v>37</v>
      </c>
      <c r="E40" s="19" t="s">
        <v>67</v>
      </c>
      <c r="F40" s="2" t="s">
        <v>65</v>
      </c>
      <c r="G40" s="32" t="s">
        <v>65</v>
      </c>
      <c r="H40" s="28" t="s">
        <v>65</v>
      </c>
      <c r="I40" s="39" t="str">
        <f>F40</f>
        <v>û</v>
      </c>
      <c r="J40" s="40" t="str">
        <f>G40</f>
        <v>û</v>
      </c>
    </row>
    <row r="41" spans="2:10" ht="12" customHeight="1" thickBot="1">
      <c r="B41" s="315"/>
      <c r="C41" s="9" t="s">
        <v>96</v>
      </c>
      <c r="D41" s="13" t="s">
        <v>99</v>
      </c>
      <c r="E41" s="17" t="s">
        <v>99</v>
      </c>
      <c r="F41" s="6" t="s">
        <v>64</v>
      </c>
      <c r="G41" s="29" t="s">
        <v>65</v>
      </c>
      <c r="H41" s="43" t="s">
        <v>64</v>
      </c>
      <c r="I41" s="41" t="str">
        <f t="shared" ref="I41:J43" si="0">F41</f>
        <v>ü</v>
      </c>
      <c r="J41" s="42" t="str">
        <f t="shared" si="0"/>
        <v>û</v>
      </c>
    </row>
    <row r="42" spans="2:10" ht="12" customHeight="1" thickBot="1">
      <c r="B42" s="315"/>
      <c r="C42" s="9" t="s">
        <v>115</v>
      </c>
      <c r="D42" s="13" t="s">
        <v>100</v>
      </c>
      <c r="E42" s="17" t="s">
        <v>100</v>
      </c>
      <c r="F42" s="5" t="s">
        <v>65</v>
      </c>
      <c r="G42" s="31" t="s">
        <v>64</v>
      </c>
      <c r="H42" s="43" t="s">
        <v>65</v>
      </c>
      <c r="I42" s="41" t="str">
        <f t="shared" si="0"/>
        <v>û</v>
      </c>
      <c r="J42" s="42" t="str">
        <f t="shared" si="0"/>
        <v>ü</v>
      </c>
    </row>
    <row r="43" spans="2:10" ht="12" customHeight="1" thickBot="1">
      <c r="B43" s="315"/>
      <c r="C43" s="9" t="s">
        <v>97</v>
      </c>
      <c r="D43" s="13" t="s">
        <v>101</v>
      </c>
      <c r="E43" s="17" t="s">
        <v>101</v>
      </c>
      <c r="F43" s="5" t="s">
        <v>65</v>
      </c>
      <c r="G43" s="31" t="s">
        <v>64</v>
      </c>
      <c r="H43" s="43" t="s">
        <v>65</v>
      </c>
      <c r="I43" s="41" t="str">
        <f t="shared" si="0"/>
        <v>û</v>
      </c>
      <c r="J43" s="42" t="str">
        <f t="shared" si="0"/>
        <v>ü</v>
      </c>
    </row>
    <row r="44" spans="2:10" ht="12" customHeight="1" thickBot="1">
      <c r="B44" s="315"/>
      <c r="C44" s="9" t="s">
        <v>118</v>
      </c>
      <c r="D44" s="22" t="s">
        <v>105</v>
      </c>
      <c r="E44" s="18" t="s">
        <v>67</v>
      </c>
      <c r="F44" s="4" t="s">
        <v>65</v>
      </c>
      <c r="G44" s="28" t="s">
        <v>65</v>
      </c>
      <c r="H44" s="28" t="s">
        <v>65</v>
      </c>
      <c r="I44" s="45" t="s">
        <v>64</v>
      </c>
      <c r="J44" s="46" t="s">
        <v>64</v>
      </c>
    </row>
    <row r="45" spans="2:10" ht="27.95" customHeight="1" thickBot="1">
      <c r="B45" s="309" t="s">
        <v>0</v>
      </c>
      <c r="C45" s="309" t="s">
        <v>1</v>
      </c>
      <c r="D45" s="309" t="s">
        <v>57</v>
      </c>
      <c r="E45" s="309" t="s">
        <v>519</v>
      </c>
      <c r="F45" s="310"/>
      <c r="G45" s="310"/>
      <c r="H45" s="311"/>
      <c r="I45" s="312" t="s">
        <v>145</v>
      </c>
      <c r="J45" s="313"/>
    </row>
    <row r="46" spans="2:10" ht="27.95" customHeight="1" thickBot="1">
      <c r="B46" s="309"/>
      <c r="C46" s="309"/>
      <c r="D46" s="309"/>
      <c r="E46" s="117" t="s">
        <v>114</v>
      </c>
      <c r="F46" s="117" t="s">
        <v>111</v>
      </c>
      <c r="G46" s="117" t="s">
        <v>110</v>
      </c>
      <c r="H46" s="117" t="s">
        <v>131</v>
      </c>
      <c r="I46" s="229" t="s">
        <v>146</v>
      </c>
      <c r="J46" s="230" t="s">
        <v>110</v>
      </c>
    </row>
    <row r="47" spans="2:10" ht="12" customHeight="1" thickBot="1">
      <c r="B47" s="327">
        <v>3.2</v>
      </c>
      <c r="C47" s="314" t="s">
        <v>125</v>
      </c>
      <c r="D47" s="318"/>
      <c r="E47" s="318"/>
      <c r="F47" s="318"/>
      <c r="G47" s="318"/>
      <c r="H47" s="318"/>
      <c r="I47" s="318"/>
      <c r="J47" s="319"/>
    </row>
    <row r="48" spans="2:10" ht="12" thickBot="1">
      <c r="B48" s="328"/>
      <c r="C48" s="10" t="s">
        <v>40</v>
      </c>
      <c r="D48" s="12" t="s">
        <v>41</v>
      </c>
      <c r="E48" s="19" t="s">
        <v>67</v>
      </c>
      <c r="F48" s="2" t="s">
        <v>65</v>
      </c>
      <c r="G48" s="28" t="s">
        <v>65</v>
      </c>
      <c r="H48" s="28" t="s">
        <v>65</v>
      </c>
      <c r="I48" s="39" t="str">
        <f>F48</f>
        <v>û</v>
      </c>
      <c r="J48" s="40" t="str">
        <f>G48</f>
        <v>û</v>
      </c>
    </row>
    <row r="49" spans="2:12" ht="12" thickBot="1">
      <c r="B49" s="328"/>
      <c r="C49" s="10" t="s">
        <v>58</v>
      </c>
      <c r="D49" s="12" t="s">
        <v>61</v>
      </c>
      <c r="E49" s="19" t="s">
        <v>61</v>
      </c>
      <c r="F49" s="6" t="s">
        <v>64</v>
      </c>
      <c r="G49" s="29" t="s">
        <v>65</v>
      </c>
      <c r="H49" s="43" t="s">
        <v>65</v>
      </c>
      <c r="I49" s="41" t="str">
        <f t="shared" ref="I49:J56" si="1">F49</f>
        <v>ü</v>
      </c>
      <c r="J49" s="42" t="str">
        <f t="shared" si="1"/>
        <v>û</v>
      </c>
    </row>
    <row r="50" spans="2:12" ht="12" thickBot="1">
      <c r="B50" s="329"/>
      <c r="C50" s="9" t="s">
        <v>59</v>
      </c>
      <c r="D50" s="13" t="s">
        <v>62</v>
      </c>
      <c r="E50" s="17" t="s">
        <v>62</v>
      </c>
      <c r="F50" s="6" t="s">
        <v>64</v>
      </c>
      <c r="G50" s="29" t="s">
        <v>65</v>
      </c>
      <c r="H50" s="43" t="s">
        <v>65</v>
      </c>
      <c r="I50" s="41" t="str">
        <f t="shared" si="1"/>
        <v>ü</v>
      </c>
      <c r="J50" s="42" t="str">
        <f t="shared" si="1"/>
        <v>û</v>
      </c>
    </row>
    <row r="51" spans="2:12" ht="12" thickBot="1">
      <c r="B51" s="329"/>
      <c r="C51" s="9" t="s">
        <v>60</v>
      </c>
      <c r="D51" s="13" t="s">
        <v>63</v>
      </c>
      <c r="E51" s="17" t="s">
        <v>63</v>
      </c>
      <c r="F51" s="6" t="s">
        <v>64</v>
      </c>
      <c r="G51" s="29" t="s">
        <v>65</v>
      </c>
      <c r="H51" s="43" t="s">
        <v>65</v>
      </c>
      <c r="I51" s="41" t="str">
        <f t="shared" si="1"/>
        <v>ü</v>
      </c>
      <c r="J51" s="42" t="str">
        <f t="shared" si="1"/>
        <v>û</v>
      </c>
    </row>
    <row r="52" spans="2:12" ht="12" thickBot="1">
      <c r="B52" s="329"/>
      <c r="C52" s="9" t="s">
        <v>259</v>
      </c>
      <c r="D52" s="22" t="s">
        <v>105</v>
      </c>
      <c r="E52" s="18" t="s">
        <v>67</v>
      </c>
      <c r="F52" s="4" t="s">
        <v>65</v>
      </c>
      <c r="G52" s="28" t="s">
        <v>65</v>
      </c>
      <c r="H52" s="28" t="s">
        <v>65</v>
      </c>
      <c r="I52" s="41" t="s">
        <v>64</v>
      </c>
      <c r="J52" s="42" t="s">
        <v>64</v>
      </c>
    </row>
    <row r="53" spans="2:12" ht="12" customHeight="1" thickBot="1">
      <c r="B53" s="329"/>
      <c r="C53" s="9" t="s">
        <v>138</v>
      </c>
      <c r="D53" s="13" t="s">
        <v>80</v>
      </c>
      <c r="E53" s="17" t="s">
        <v>80</v>
      </c>
      <c r="F53" s="31" t="s">
        <v>64</v>
      </c>
      <c r="G53" s="28" t="s">
        <v>65</v>
      </c>
      <c r="H53" s="43" t="s">
        <v>64</v>
      </c>
      <c r="I53" s="41" t="str">
        <f t="shared" si="1"/>
        <v>ü</v>
      </c>
      <c r="J53" s="42" t="str">
        <f t="shared" si="1"/>
        <v>û</v>
      </c>
    </row>
    <row r="54" spans="2:12" ht="12" customHeight="1" thickBot="1">
      <c r="B54" s="329"/>
      <c r="C54" s="88" t="s">
        <v>218</v>
      </c>
      <c r="D54" s="89" t="s">
        <v>81</v>
      </c>
      <c r="E54" s="17" t="s">
        <v>81</v>
      </c>
      <c r="F54" s="31" t="s">
        <v>64</v>
      </c>
      <c r="G54" s="28" t="s">
        <v>65</v>
      </c>
      <c r="H54" s="43" t="s">
        <v>64</v>
      </c>
      <c r="I54" s="41" t="str">
        <f t="shared" si="1"/>
        <v>ü</v>
      </c>
      <c r="J54" s="42" t="str">
        <f t="shared" si="1"/>
        <v>û</v>
      </c>
      <c r="L54" s="158" t="s">
        <v>306</v>
      </c>
    </row>
    <row r="55" spans="2:12" ht="12" customHeight="1" thickBot="1">
      <c r="B55" s="329"/>
      <c r="C55" s="90" t="s">
        <v>219</v>
      </c>
      <c r="D55" s="91" t="s">
        <v>139</v>
      </c>
      <c r="E55" s="18" t="s">
        <v>139</v>
      </c>
      <c r="F55" s="36" t="s">
        <v>64</v>
      </c>
      <c r="G55" s="34" t="s">
        <v>65</v>
      </c>
      <c r="H55" s="44" t="s">
        <v>64</v>
      </c>
      <c r="I55" s="48" t="str">
        <f t="shared" si="1"/>
        <v>ü</v>
      </c>
      <c r="J55" s="49" t="str">
        <f t="shared" si="1"/>
        <v>û</v>
      </c>
      <c r="L55" s="159" t="s">
        <v>306</v>
      </c>
    </row>
    <row r="56" spans="2:12" ht="12" customHeight="1" thickBot="1">
      <c r="B56" s="330"/>
      <c r="C56" s="226" t="s">
        <v>147</v>
      </c>
      <c r="D56" s="84" t="s">
        <v>148</v>
      </c>
      <c r="E56" s="18" t="s">
        <v>67</v>
      </c>
      <c r="F56" s="4" t="s">
        <v>65</v>
      </c>
      <c r="G56" s="47" t="s">
        <v>65</v>
      </c>
      <c r="H56" s="47" t="s">
        <v>65</v>
      </c>
      <c r="I56" s="62" t="s">
        <v>64</v>
      </c>
      <c r="J56" s="63" t="str">
        <f t="shared" si="1"/>
        <v>û</v>
      </c>
    </row>
    <row r="57" spans="2:12" ht="27.95" customHeight="1" thickBot="1">
      <c r="B57" s="309" t="s">
        <v>0</v>
      </c>
      <c r="C57" s="309" t="s">
        <v>1</v>
      </c>
      <c r="D57" s="309" t="s">
        <v>57</v>
      </c>
      <c r="E57" s="309" t="s">
        <v>519</v>
      </c>
      <c r="F57" s="310"/>
      <c r="G57" s="310"/>
      <c r="H57" s="311"/>
      <c r="I57" s="312" t="s">
        <v>145</v>
      </c>
      <c r="J57" s="313"/>
    </row>
    <row r="58" spans="2:12" ht="27.95" customHeight="1" thickBot="1">
      <c r="B58" s="309"/>
      <c r="C58" s="309"/>
      <c r="D58" s="309"/>
      <c r="E58" s="117" t="s">
        <v>114</v>
      </c>
      <c r="F58" s="117" t="s">
        <v>111</v>
      </c>
      <c r="G58" s="117" t="s">
        <v>110</v>
      </c>
      <c r="H58" s="117" t="s">
        <v>131</v>
      </c>
      <c r="I58" s="229" t="s">
        <v>146</v>
      </c>
      <c r="J58" s="230" t="s">
        <v>110</v>
      </c>
    </row>
    <row r="59" spans="2:12" ht="12" customHeight="1" thickBot="1">
      <c r="B59" s="327">
        <v>3.3</v>
      </c>
      <c r="C59" s="314" t="s">
        <v>507</v>
      </c>
      <c r="D59" s="318"/>
      <c r="E59" s="318"/>
      <c r="F59" s="318"/>
      <c r="G59" s="318"/>
      <c r="H59" s="318"/>
      <c r="I59" s="318"/>
      <c r="J59" s="319"/>
    </row>
    <row r="60" spans="2:12" ht="12" thickBot="1">
      <c r="B60" s="328"/>
      <c r="C60" s="10" t="s">
        <v>68</v>
      </c>
      <c r="D60" s="12" t="s">
        <v>66</v>
      </c>
      <c r="E60" s="19" t="s">
        <v>66</v>
      </c>
      <c r="F60" s="2" t="s">
        <v>64</v>
      </c>
      <c r="G60" s="32" t="s">
        <v>64</v>
      </c>
      <c r="H60" s="28" t="s">
        <v>65</v>
      </c>
      <c r="I60" s="39" t="str">
        <f>F60</f>
        <v>ü</v>
      </c>
      <c r="J60" s="40" t="str">
        <f>G60</f>
        <v>ü</v>
      </c>
    </row>
    <row r="61" spans="2:12" ht="12" customHeight="1" thickBot="1">
      <c r="B61" s="328"/>
      <c r="C61" s="9" t="s">
        <v>254</v>
      </c>
      <c r="D61" s="22" t="s">
        <v>105</v>
      </c>
      <c r="E61" s="18" t="s">
        <v>67</v>
      </c>
      <c r="F61" s="4" t="s">
        <v>65</v>
      </c>
      <c r="G61" s="28" t="s">
        <v>65</v>
      </c>
      <c r="H61" s="28" t="s">
        <v>65</v>
      </c>
      <c r="I61" s="62" t="s">
        <v>64</v>
      </c>
      <c r="J61" s="63" t="s">
        <v>64</v>
      </c>
    </row>
    <row r="62" spans="2:12" ht="27.95" customHeight="1" thickBot="1">
      <c r="B62" s="309" t="s">
        <v>0</v>
      </c>
      <c r="C62" s="309" t="s">
        <v>1</v>
      </c>
      <c r="D62" s="309" t="s">
        <v>57</v>
      </c>
      <c r="E62" s="309" t="s">
        <v>519</v>
      </c>
      <c r="F62" s="310"/>
      <c r="G62" s="310"/>
      <c r="H62" s="311"/>
      <c r="I62" s="312" t="s">
        <v>145</v>
      </c>
      <c r="J62" s="313"/>
    </row>
    <row r="63" spans="2:12" ht="27.95" customHeight="1" thickBot="1">
      <c r="B63" s="309"/>
      <c r="C63" s="309"/>
      <c r="D63" s="309"/>
      <c r="E63" s="117" t="s">
        <v>114</v>
      </c>
      <c r="F63" s="117" t="s">
        <v>111</v>
      </c>
      <c r="G63" s="117" t="s">
        <v>110</v>
      </c>
      <c r="H63" s="117" t="s">
        <v>131</v>
      </c>
      <c r="I63" s="229" t="s">
        <v>146</v>
      </c>
      <c r="J63" s="230" t="s">
        <v>110</v>
      </c>
    </row>
    <row r="64" spans="2:12" ht="12" customHeight="1" thickBot="1">
      <c r="B64" s="327">
        <v>3.4</v>
      </c>
      <c r="C64" s="345" t="s">
        <v>42</v>
      </c>
      <c r="D64" s="346"/>
      <c r="E64" s="346"/>
      <c r="F64" s="346"/>
      <c r="G64" s="346"/>
      <c r="H64" s="346"/>
      <c r="I64" s="346"/>
      <c r="J64" s="347"/>
    </row>
    <row r="65" spans="2:10" ht="12" thickBot="1">
      <c r="B65" s="328"/>
      <c r="C65" s="10" t="s">
        <v>43</v>
      </c>
      <c r="D65" s="12" t="s">
        <v>44</v>
      </c>
      <c r="E65" s="19" t="s">
        <v>44</v>
      </c>
      <c r="F65" s="2" t="s">
        <v>64</v>
      </c>
      <c r="G65" s="32" t="s">
        <v>64</v>
      </c>
      <c r="H65" s="28" t="s">
        <v>65</v>
      </c>
      <c r="I65" s="227" t="str">
        <f>F65</f>
        <v>ü</v>
      </c>
      <c r="J65" s="228" t="str">
        <f>G65</f>
        <v>ü</v>
      </c>
    </row>
    <row r="66" spans="2:10" ht="12" thickBot="1">
      <c r="B66" s="328"/>
      <c r="C66" s="9" t="s">
        <v>45</v>
      </c>
      <c r="D66" s="13" t="s">
        <v>46</v>
      </c>
      <c r="E66" s="17" t="s">
        <v>46</v>
      </c>
      <c r="F66" s="7" t="s">
        <v>64</v>
      </c>
      <c r="G66" s="33" t="s">
        <v>64</v>
      </c>
      <c r="H66" s="28" t="s">
        <v>65</v>
      </c>
      <c r="I66" s="41" t="str">
        <f t="shared" ref="I66:J66" si="2">F66</f>
        <v>ü</v>
      </c>
      <c r="J66" s="42" t="str">
        <f t="shared" si="2"/>
        <v>ü</v>
      </c>
    </row>
    <row r="67" spans="2:10" ht="12" thickBot="1">
      <c r="B67" s="328"/>
      <c r="C67" s="9" t="s">
        <v>47</v>
      </c>
      <c r="D67" s="22" t="s">
        <v>105</v>
      </c>
      <c r="E67" s="17" t="s">
        <v>67</v>
      </c>
      <c r="F67" s="4" t="s">
        <v>65</v>
      </c>
      <c r="G67" s="28" t="s">
        <v>65</v>
      </c>
      <c r="H67" s="28" t="s">
        <v>65</v>
      </c>
      <c r="I67" s="45" t="s">
        <v>64</v>
      </c>
      <c r="J67" s="46" t="s">
        <v>64</v>
      </c>
    </row>
    <row r="68" spans="2:10" ht="27.95" customHeight="1" thickBot="1">
      <c r="B68" s="309" t="s">
        <v>0</v>
      </c>
      <c r="C68" s="309" t="s">
        <v>1</v>
      </c>
      <c r="D68" s="309" t="s">
        <v>57</v>
      </c>
      <c r="E68" s="309" t="s">
        <v>519</v>
      </c>
      <c r="F68" s="310"/>
      <c r="G68" s="310"/>
      <c r="H68" s="311"/>
      <c r="I68" s="312" t="s">
        <v>145</v>
      </c>
      <c r="J68" s="313"/>
    </row>
    <row r="69" spans="2:10" ht="27.95" customHeight="1" thickBot="1">
      <c r="B69" s="309"/>
      <c r="C69" s="309"/>
      <c r="D69" s="309"/>
      <c r="E69" s="117" t="s">
        <v>114</v>
      </c>
      <c r="F69" s="117" t="s">
        <v>111</v>
      </c>
      <c r="G69" s="117" t="s">
        <v>110</v>
      </c>
      <c r="H69" s="117" t="s">
        <v>131</v>
      </c>
      <c r="I69" s="229" t="s">
        <v>146</v>
      </c>
      <c r="J69" s="230" t="s">
        <v>110</v>
      </c>
    </row>
    <row r="70" spans="2:10" ht="12" customHeight="1" thickBot="1">
      <c r="B70" s="331">
        <v>3.5</v>
      </c>
      <c r="C70" s="314" t="s">
        <v>508</v>
      </c>
      <c r="D70" s="318"/>
      <c r="E70" s="318"/>
      <c r="F70" s="318"/>
      <c r="G70" s="318"/>
      <c r="H70" s="318"/>
      <c r="I70" s="318"/>
      <c r="J70" s="319"/>
    </row>
    <row r="71" spans="2:10" ht="12" thickBot="1">
      <c r="B71" s="332"/>
      <c r="C71" s="101" t="s">
        <v>38</v>
      </c>
      <c r="D71" s="12" t="s">
        <v>39</v>
      </c>
      <c r="E71" s="19" t="s">
        <v>39</v>
      </c>
      <c r="F71" s="2" t="s">
        <v>64</v>
      </c>
      <c r="G71" s="32" t="s">
        <v>64</v>
      </c>
      <c r="H71" s="28" t="s">
        <v>65</v>
      </c>
      <c r="I71" s="39" t="str">
        <f>F71</f>
        <v>ü</v>
      </c>
      <c r="J71" s="40" t="str">
        <f>G71</f>
        <v>ü</v>
      </c>
    </row>
    <row r="72" spans="2:10">
      <c r="B72" s="332"/>
      <c r="C72" s="102" t="s">
        <v>95</v>
      </c>
      <c r="D72" s="14" t="s">
        <v>98</v>
      </c>
      <c r="E72" s="18" t="s">
        <v>98</v>
      </c>
      <c r="F72" s="25" t="s">
        <v>64</v>
      </c>
      <c r="G72" s="35" t="s">
        <v>65</v>
      </c>
      <c r="H72" s="34" t="s">
        <v>65</v>
      </c>
      <c r="I72" s="48" t="str">
        <f t="shared" ref="I72:J72" si="3">F72</f>
        <v>ü</v>
      </c>
      <c r="J72" s="49" t="str">
        <f t="shared" si="3"/>
        <v>û</v>
      </c>
    </row>
    <row r="73" spans="2:10" ht="12" thickBot="1">
      <c r="B73" s="332"/>
      <c r="C73" s="103" t="s">
        <v>255</v>
      </c>
      <c r="D73" s="60" t="s">
        <v>105</v>
      </c>
      <c r="E73" s="27" t="s">
        <v>67</v>
      </c>
      <c r="F73" s="2" t="s">
        <v>65</v>
      </c>
      <c r="G73" s="28" t="s">
        <v>65</v>
      </c>
      <c r="H73" s="28" t="s">
        <v>65</v>
      </c>
      <c r="I73" s="62" t="s">
        <v>64</v>
      </c>
      <c r="J73" s="63" t="s">
        <v>64</v>
      </c>
    </row>
    <row r="74" spans="2:10" ht="27.95" customHeight="1" thickBot="1">
      <c r="B74" s="309" t="s">
        <v>0</v>
      </c>
      <c r="C74" s="309" t="s">
        <v>1</v>
      </c>
      <c r="D74" s="309" t="s">
        <v>57</v>
      </c>
      <c r="E74" s="309" t="s">
        <v>519</v>
      </c>
      <c r="F74" s="310"/>
      <c r="G74" s="310"/>
      <c r="H74" s="311"/>
      <c r="I74" s="312" t="s">
        <v>145</v>
      </c>
      <c r="J74" s="313"/>
    </row>
    <row r="75" spans="2:10" ht="27.95" customHeight="1" thickBot="1">
      <c r="B75" s="309"/>
      <c r="C75" s="309"/>
      <c r="D75" s="309"/>
      <c r="E75" s="117" t="s">
        <v>114</v>
      </c>
      <c r="F75" s="117" t="s">
        <v>111</v>
      </c>
      <c r="G75" s="117" t="s">
        <v>110</v>
      </c>
      <c r="H75" s="117" t="s">
        <v>131</v>
      </c>
      <c r="I75" s="229" t="s">
        <v>146</v>
      </c>
      <c r="J75" s="230" t="s">
        <v>110</v>
      </c>
    </row>
    <row r="76" spans="2:10" ht="12" customHeight="1" thickBot="1">
      <c r="B76" s="331">
        <v>3.6</v>
      </c>
      <c r="C76" s="314" t="s">
        <v>71</v>
      </c>
      <c r="D76" s="318"/>
      <c r="E76" s="318"/>
      <c r="F76" s="318"/>
      <c r="G76" s="318"/>
      <c r="H76" s="318"/>
      <c r="I76" s="318"/>
      <c r="J76" s="319"/>
    </row>
    <row r="77" spans="2:10" ht="12" thickBot="1">
      <c r="B77" s="332"/>
      <c r="C77" s="105" t="s">
        <v>72</v>
      </c>
      <c r="D77" s="12" t="s">
        <v>73</v>
      </c>
      <c r="E77" s="19" t="s">
        <v>73</v>
      </c>
      <c r="F77" s="2" t="s">
        <v>64</v>
      </c>
      <c r="G77" s="28" t="s">
        <v>65</v>
      </c>
      <c r="H77" s="28" t="s">
        <v>65</v>
      </c>
      <c r="I77" s="39" t="str">
        <f>F77</f>
        <v>ü</v>
      </c>
      <c r="J77" s="40" t="str">
        <f>G77</f>
        <v>û</v>
      </c>
    </row>
    <row r="78" spans="2:10" ht="12" thickBot="1">
      <c r="B78" s="332"/>
      <c r="C78" s="106" t="s">
        <v>253</v>
      </c>
      <c r="D78" s="22" t="s">
        <v>105</v>
      </c>
      <c r="E78" s="18" t="s">
        <v>67</v>
      </c>
      <c r="F78" s="4" t="s">
        <v>65</v>
      </c>
      <c r="G78" s="28" t="s">
        <v>65</v>
      </c>
      <c r="H78" s="28" t="s">
        <v>65</v>
      </c>
      <c r="I78" s="62" t="s">
        <v>64</v>
      </c>
      <c r="J78" s="63" t="s">
        <v>64</v>
      </c>
    </row>
    <row r="79" spans="2:10" ht="27.95" customHeight="1" thickBot="1">
      <c r="B79" s="309" t="s">
        <v>0</v>
      </c>
      <c r="C79" s="309" t="s">
        <v>1</v>
      </c>
      <c r="D79" s="309" t="s">
        <v>57</v>
      </c>
      <c r="E79" s="309" t="s">
        <v>519</v>
      </c>
      <c r="F79" s="310"/>
      <c r="G79" s="310"/>
      <c r="H79" s="311"/>
      <c r="I79" s="312" t="s">
        <v>145</v>
      </c>
      <c r="J79" s="313"/>
    </row>
    <row r="80" spans="2:10" ht="27.95" customHeight="1" thickBot="1">
      <c r="B80" s="309"/>
      <c r="C80" s="309"/>
      <c r="D80" s="309"/>
      <c r="E80" s="117" t="s">
        <v>114</v>
      </c>
      <c r="F80" s="117" t="s">
        <v>111</v>
      </c>
      <c r="G80" s="117" t="s">
        <v>110</v>
      </c>
      <c r="H80" s="117" t="s">
        <v>131</v>
      </c>
      <c r="I80" s="229" t="s">
        <v>146</v>
      </c>
      <c r="J80" s="230" t="s">
        <v>110</v>
      </c>
    </row>
    <row r="81" spans="2:10" ht="12" customHeight="1" thickBot="1">
      <c r="B81" s="314">
        <v>3.7</v>
      </c>
      <c r="C81" s="314" t="s">
        <v>48</v>
      </c>
      <c r="D81" s="318"/>
      <c r="E81" s="318"/>
      <c r="F81" s="318"/>
      <c r="G81" s="318"/>
      <c r="H81" s="318"/>
      <c r="I81" s="318"/>
      <c r="J81" s="319"/>
    </row>
    <row r="82" spans="2:10" ht="12" customHeight="1" thickBot="1">
      <c r="B82" s="315"/>
      <c r="C82" s="10" t="s">
        <v>49</v>
      </c>
      <c r="D82" s="60" t="s">
        <v>105</v>
      </c>
      <c r="E82" s="19" t="s">
        <v>67</v>
      </c>
      <c r="F82" s="2" t="s">
        <v>65</v>
      </c>
      <c r="G82" s="28" t="s">
        <v>65</v>
      </c>
      <c r="H82" s="28" t="s">
        <v>65</v>
      </c>
      <c r="I82" s="39" t="s">
        <v>64</v>
      </c>
      <c r="J82" s="40" t="s">
        <v>64</v>
      </c>
    </row>
    <row r="83" spans="2:10" ht="12" thickBot="1">
      <c r="B83" s="315"/>
      <c r="C83" s="9" t="s">
        <v>50</v>
      </c>
      <c r="D83" s="13" t="s">
        <v>51</v>
      </c>
      <c r="E83" s="17" t="s">
        <v>67</v>
      </c>
      <c r="F83" s="4" t="s">
        <v>65</v>
      </c>
      <c r="G83" s="28" t="s">
        <v>65</v>
      </c>
      <c r="H83" s="28" t="s">
        <v>65</v>
      </c>
      <c r="I83" s="41" t="s">
        <v>64</v>
      </c>
      <c r="J83" s="42" t="s">
        <v>64</v>
      </c>
    </row>
    <row r="84" spans="2:10" ht="12" thickBot="1">
      <c r="B84" s="315"/>
      <c r="C84" s="11" t="s">
        <v>52</v>
      </c>
      <c r="D84" s="14" t="s">
        <v>53</v>
      </c>
      <c r="E84" s="18" t="s">
        <v>67</v>
      </c>
      <c r="F84" s="4" t="s">
        <v>65</v>
      </c>
      <c r="G84" s="28" t="s">
        <v>65</v>
      </c>
      <c r="H84" s="28" t="s">
        <v>65</v>
      </c>
      <c r="I84" s="45" t="s">
        <v>64</v>
      </c>
      <c r="J84" s="46" t="s">
        <v>64</v>
      </c>
    </row>
    <row r="85" spans="2:10" ht="27.95" customHeight="1" thickBot="1">
      <c r="B85" s="309" t="s">
        <v>0</v>
      </c>
      <c r="C85" s="309" t="s">
        <v>1</v>
      </c>
      <c r="D85" s="309" t="s">
        <v>57</v>
      </c>
      <c r="E85" s="309" t="s">
        <v>519</v>
      </c>
      <c r="F85" s="310"/>
      <c r="G85" s="310"/>
      <c r="H85" s="311"/>
      <c r="I85" s="312" t="s">
        <v>145</v>
      </c>
      <c r="J85" s="313"/>
    </row>
    <row r="86" spans="2:10" ht="27.95" customHeight="1" thickBot="1">
      <c r="B86" s="309"/>
      <c r="C86" s="309"/>
      <c r="D86" s="309"/>
      <c r="E86" s="117" t="s">
        <v>114</v>
      </c>
      <c r="F86" s="117" t="s">
        <v>111</v>
      </c>
      <c r="G86" s="117" t="s">
        <v>110</v>
      </c>
      <c r="H86" s="117" t="s">
        <v>131</v>
      </c>
      <c r="I86" s="229" t="s">
        <v>146</v>
      </c>
      <c r="J86" s="230" t="s">
        <v>110</v>
      </c>
    </row>
    <row r="87" spans="2:10" ht="12" customHeight="1" thickBot="1">
      <c r="B87" s="331">
        <v>3.8</v>
      </c>
      <c r="C87" s="314" t="s">
        <v>134</v>
      </c>
      <c r="D87" s="318"/>
      <c r="E87" s="318"/>
      <c r="F87" s="318"/>
      <c r="G87" s="318"/>
      <c r="H87" s="318"/>
      <c r="I87" s="318"/>
      <c r="J87" s="319"/>
    </row>
    <row r="88" spans="2:10" ht="12" thickBot="1">
      <c r="B88" s="328"/>
      <c r="C88" s="10" t="s">
        <v>34</v>
      </c>
      <c r="D88" s="12" t="s">
        <v>35</v>
      </c>
      <c r="E88" s="19" t="s">
        <v>67</v>
      </c>
      <c r="F88" s="2" t="s">
        <v>65</v>
      </c>
      <c r="G88" s="28" t="s">
        <v>65</v>
      </c>
      <c r="H88" s="28" t="s">
        <v>65</v>
      </c>
      <c r="I88" s="39" t="s">
        <v>64</v>
      </c>
      <c r="J88" s="40" t="s">
        <v>64</v>
      </c>
    </row>
    <row r="89" spans="2:10" ht="12" thickBot="1">
      <c r="B89" s="328"/>
      <c r="C89" s="9" t="s">
        <v>132</v>
      </c>
      <c r="D89" s="13" t="s">
        <v>69</v>
      </c>
      <c r="E89" s="17" t="s">
        <v>69</v>
      </c>
      <c r="F89" s="2" t="s">
        <v>64</v>
      </c>
      <c r="G89" s="32" t="s">
        <v>64</v>
      </c>
      <c r="H89" s="28" t="s">
        <v>65</v>
      </c>
      <c r="I89" s="41" t="str">
        <f t="shared" ref="I89:J91" si="4">F89</f>
        <v>ü</v>
      </c>
      <c r="J89" s="42" t="str">
        <f t="shared" si="4"/>
        <v>ü</v>
      </c>
    </row>
    <row r="90" spans="2:10" ht="12" customHeight="1" thickBot="1">
      <c r="B90" s="328"/>
      <c r="C90" s="9" t="s">
        <v>133</v>
      </c>
      <c r="D90" s="13" t="s">
        <v>70</v>
      </c>
      <c r="E90" s="17" t="s">
        <v>70</v>
      </c>
      <c r="F90" s="4" t="s">
        <v>413</v>
      </c>
      <c r="G90" s="29" t="s">
        <v>65</v>
      </c>
      <c r="H90" s="28" t="s">
        <v>65</v>
      </c>
      <c r="I90" s="41" t="str">
        <f t="shared" si="4"/>
        <v>"</v>
      </c>
      <c r="J90" s="42" t="str">
        <f t="shared" si="4"/>
        <v>û</v>
      </c>
    </row>
    <row r="91" spans="2:10" ht="12" customHeight="1" thickBot="1">
      <c r="B91" s="328"/>
      <c r="C91" s="9" t="s">
        <v>137</v>
      </c>
      <c r="D91" s="13" t="s">
        <v>136</v>
      </c>
      <c r="E91" s="18" t="s">
        <v>67</v>
      </c>
      <c r="F91" s="6" t="s">
        <v>64</v>
      </c>
      <c r="G91" s="6" t="s">
        <v>64</v>
      </c>
      <c r="H91" s="28" t="s">
        <v>65</v>
      </c>
      <c r="I91" s="48" t="str">
        <f>F91</f>
        <v>ü</v>
      </c>
      <c r="J91" s="49" t="str">
        <f t="shared" si="4"/>
        <v>ü</v>
      </c>
    </row>
    <row r="92" spans="2:10" ht="12" customHeight="1" thickBot="1">
      <c r="B92" s="116"/>
      <c r="C92" s="104" t="s">
        <v>214</v>
      </c>
      <c r="D92" s="84" t="s">
        <v>215</v>
      </c>
      <c r="E92" s="18" t="s">
        <v>67</v>
      </c>
      <c r="F92" s="4" t="s">
        <v>64</v>
      </c>
      <c r="G92" s="28" t="s">
        <v>64</v>
      </c>
      <c r="H92" s="28" t="s">
        <v>65</v>
      </c>
      <c r="I92" s="45" t="s">
        <v>64</v>
      </c>
      <c r="J92" s="46" t="s">
        <v>64</v>
      </c>
    </row>
    <row r="93" spans="2:10" ht="27.95" customHeight="1" thickBot="1">
      <c r="B93" s="309" t="s">
        <v>0</v>
      </c>
      <c r="C93" s="309" t="s">
        <v>1</v>
      </c>
      <c r="D93" s="309" t="s">
        <v>57</v>
      </c>
      <c r="E93" s="309" t="s">
        <v>519</v>
      </c>
      <c r="F93" s="310"/>
      <c r="G93" s="310"/>
      <c r="H93" s="311"/>
      <c r="I93" s="312" t="s">
        <v>145</v>
      </c>
      <c r="J93" s="313"/>
    </row>
    <row r="94" spans="2:10" ht="27.95" customHeight="1" thickBot="1">
      <c r="B94" s="309"/>
      <c r="C94" s="309"/>
      <c r="D94" s="309"/>
      <c r="E94" s="117" t="s">
        <v>114</v>
      </c>
      <c r="F94" s="117" t="s">
        <v>111</v>
      </c>
      <c r="G94" s="117" t="s">
        <v>110</v>
      </c>
      <c r="H94" s="117" t="s">
        <v>131</v>
      </c>
      <c r="I94" s="229" t="s">
        <v>146</v>
      </c>
      <c r="J94" s="230" t="s">
        <v>110</v>
      </c>
    </row>
    <row r="95" spans="2:10" ht="12" customHeight="1" thickBot="1">
      <c r="B95" s="331">
        <v>3.9</v>
      </c>
      <c r="C95" s="314" t="s">
        <v>102</v>
      </c>
      <c r="D95" s="318"/>
      <c r="E95" s="318"/>
      <c r="F95" s="318"/>
      <c r="G95" s="318"/>
      <c r="H95" s="318"/>
      <c r="I95" s="318"/>
      <c r="J95" s="319"/>
    </row>
    <row r="96" spans="2:10" ht="12" thickBot="1">
      <c r="B96" s="328"/>
      <c r="C96" s="52" t="s">
        <v>103</v>
      </c>
      <c r="D96" s="38" t="s">
        <v>104</v>
      </c>
      <c r="E96" s="27" t="s">
        <v>104</v>
      </c>
      <c r="F96" s="6" t="s">
        <v>64</v>
      </c>
      <c r="G96" s="29" t="s">
        <v>65</v>
      </c>
      <c r="H96" s="28" t="s">
        <v>65</v>
      </c>
      <c r="I96" s="39" t="str">
        <f>F96</f>
        <v>ü</v>
      </c>
      <c r="J96" s="40" t="str">
        <f>G96</f>
        <v>û</v>
      </c>
    </row>
    <row r="97" spans="2:10" ht="12" thickBot="1">
      <c r="B97" s="328"/>
      <c r="C97" s="9" t="s">
        <v>260</v>
      </c>
      <c r="D97" s="22" t="s">
        <v>105</v>
      </c>
      <c r="E97" s="17" t="s">
        <v>67</v>
      </c>
      <c r="F97" s="6" t="s">
        <v>65</v>
      </c>
      <c r="G97" s="29" t="s">
        <v>65</v>
      </c>
      <c r="H97" s="28" t="s">
        <v>65</v>
      </c>
      <c r="I97" s="45" t="s">
        <v>64</v>
      </c>
      <c r="J97" s="46" t="s">
        <v>64</v>
      </c>
    </row>
    <row r="98" spans="2:10" ht="27.95" customHeight="1" thickBot="1">
      <c r="B98" s="309" t="s">
        <v>0</v>
      </c>
      <c r="C98" s="309" t="s">
        <v>1</v>
      </c>
      <c r="D98" s="309" t="s">
        <v>57</v>
      </c>
      <c r="E98" s="309" t="s">
        <v>519</v>
      </c>
      <c r="F98" s="310"/>
      <c r="G98" s="310"/>
      <c r="H98" s="311"/>
      <c r="I98" s="312" t="s">
        <v>145</v>
      </c>
      <c r="J98" s="313"/>
    </row>
    <row r="99" spans="2:10" ht="27.95" customHeight="1" thickBot="1">
      <c r="B99" s="309"/>
      <c r="C99" s="309"/>
      <c r="D99" s="309"/>
      <c r="E99" s="117" t="s">
        <v>114</v>
      </c>
      <c r="F99" s="117" t="s">
        <v>111</v>
      </c>
      <c r="G99" s="117" t="s">
        <v>110</v>
      </c>
      <c r="H99" s="117" t="s">
        <v>131</v>
      </c>
      <c r="I99" s="229" t="s">
        <v>146</v>
      </c>
      <c r="J99" s="230" t="s">
        <v>110</v>
      </c>
    </row>
    <row r="100" spans="2:10" ht="12" customHeight="1" thickBot="1">
      <c r="B100" s="348">
        <v>3.1</v>
      </c>
      <c r="C100" s="350" t="s">
        <v>217</v>
      </c>
      <c r="D100" s="318"/>
      <c r="E100" s="318"/>
      <c r="F100" s="318"/>
      <c r="G100" s="318"/>
      <c r="H100" s="318"/>
      <c r="I100" s="318"/>
      <c r="J100" s="319"/>
    </row>
    <row r="101" spans="2:10" ht="12" thickBot="1">
      <c r="B101" s="349"/>
      <c r="C101" s="83" t="s">
        <v>411</v>
      </c>
      <c r="D101" s="85" t="s">
        <v>81</v>
      </c>
      <c r="E101" s="17" t="s">
        <v>81</v>
      </c>
      <c r="F101" s="31" t="s">
        <v>64</v>
      </c>
      <c r="G101" s="28" t="s">
        <v>65</v>
      </c>
      <c r="H101" s="43" t="s">
        <v>64</v>
      </c>
      <c r="I101" s="41" t="str">
        <f t="shared" ref="I101:J101" si="5">F101</f>
        <v>ü</v>
      </c>
      <c r="J101" s="42" t="str">
        <f t="shared" si="5"/>
        <v>û</v>
      </c>
    </row>
    <row r="102" spans="2:10" ht="23.25" thickBot="1">
      <c r="B102" s="349"/>
      <c r="C102" s="83" t="s">
        <v>263</v>
      </c>
      <c r="D102" s="92" t="s">
        <v>105</v>
      </c>
      <c r="E102" s="17" t="s">
        <v>67</v>
      </c>
      <c r="F102" s="6" t="s">
        <v>65</v>
      </c>
      <c r="G102" s="29" t="s">
        <v>65</v>
      </c>
      <c r="H102" s="28" t="s">
        <v>65</v>
      </c>
      <c r="I102" s="45" t="s">
        <v>64</v>
      </c>
      <c r="J102" s="46" t="s">
        <v>64</v>
      </c>
    </row>
    <row r="103" spans="2:10" ht="27.95" customHeight="1" thickBot="1">
      <c r="B103" s="309" t="s">
        <v>0</v>
      </c>
      <c r="C103" s="309" t="s">
        <v>1</v>
      </c>
      <c r="D103" s="309" t="s">
        <v>57</v>
      </c>
      <c r="E103" s="309" t="s">
        <v>519</v>
      </c>
      <c r="F103" s="310"/>
      <c r="G103" s="310"/>
      <c r="H103" s="311"/>
      <c r="I103" s="312" t="s">
        <v>145</v>
      </c>
      <c r="J103" s="313"/>
    </row>
    <row r="104" spans="2:10" ht="27.95" customHeight="1" thickBot="1">
      <c r="B104" s="309"/>
      <c r="C104" s="309"/>
      <c r="D104" s="309"/>
      <c r="E104" s="117" t="s">
        <v>114</v>
      </c>
      <c r="F104" s="117" t="s">
        <v>111</v>
      </c>
      <c r="G104" s="117" t="s">
        <v>110</v>
      </c>
      <c r="H104" s="117" t="s">
        <v>131</v>
      </c>
      <c r="I104" s="229" t="s">
        <v>146</v>
      </c>
      <c r="J104" s="230" t="s">
        <v>110</v>
      </c>
    </row>
    <row r="105" spans="2:10" ht="12" customHeight="1" thickBot="1">
      <c r="B105" s="348">
        <v>3.11</v>
      </c>
      <c r="C105" s="350" t="s">
        <v>220</v>
      </c>
      <c r="D105" s="318"/>
      <c r="E105" s="318"/>
      <c r="F105" s="318"/>
      <c r="G105" s="318"/>
      <c r="H105" s="318"/>
      <c r="I105" s="318"/>
      <c r="J105" s="319"/>
    </row>
    <row r="106" spans="2:10" ht="12" thickBot="1">
      <c r="B106" s="349"/>
      <c r="C106" s="83" t="s">
        <v>149</v>
      </c>
      <c r="D106" s="85" t="s">
        <v>150</v>
      </c>
      <c r="E106" s="17" t="s">
        <v>150</v>
      </c>
      <c r="F106" s="31" t="s">
        <v>64</v>
      </c>
      <c r="G106" s="31" t="s">
        <v>64</v>
      </c>
      <c r="H106" s="28" t="s">
        <v>65</v>
      </c>
      <c r="I106" s="41" t="s">
        <v>64</v>
      </c>
      <c r="J106" s="42" t="s">
        <v>64</v>
      </c>
    </row>
    <row r="107" spans="2:10" ht="12" thickBot="1">
      <c r="B107" s="349"/>
      <c r="C107" s="83" t="s">
        <v>221</v>
      </c>
      <c r="D107" s="92" t="s">
        <v>105</v>
      </c>
      <c r="E107" s="17" t="s">
        <v>67</v>
      </c>
      <c r="F107" s="6" t="s">
        <v>65</v>
      </c>
      <c r="G107" s="29" t="s">
        <v>65</v>
      </c>
      <c r="H107" s="28" t="s">
        <v>65</v>
      </c>
      <c r="I107" s="45" t="s">
        <v>64</v>
      </c>
      <c r="J107" s="46" t="s">
        <v>64</v>
      </c>
    </row>
    <row r="108" spans="2:10" ht="27.95" customHeight="1" thickBot="1">
      <c r="B108" s="309" t="s">
        <v>0</v>
      </c>
      <c r="C108" s="309" t="s">
        <v>1</v>
      </c>
      <c r="D108" s="309" t="s">
        <v>57</v>
      </c>
      <c r="E108" s="309" t="s">
        <v>519</v>
      </c>
      <c r="F108" s="310"/>
      <c r="G108" s="310"/>
      <c r="H108" s="311"/>
      <c r="I108" s="312" t="s">
        <v>145</v>
      </c>
      <c r="J108" s="313"/>
    </row>
    <row r="109" spans="2:10" ht="27.95" customHeight="1" thickBot="1">
      <c r="B109" s="309"/>
      <c r="C109" s="309"/>
      <c r="D109" s="309"/>
      <c r="E109" s="117" t="s">
        <v>114</v>
      </c>
      <c r="F109" s="117" t="s">
        <v>111</v>
      </c>
      <c r="G109" s="117" t="s">
        <v>110</v>
      </c>
      <c r="H109" s="117" t="s">
        <v>131</v>
      </c>
      <c r="I109" s="229" t="s">
        <v>146</v>
      </c>
      <c r="J109" s="230" t="s">
        <v>110</v>
      </c>
    </row>
    <row r="110" spans="2:10" ht="12" customHeight="1" thickBot="1">
      <c r="B110" s="348">
        <v>3.12</v>
      </c>
      <c r="C110" s="350" t="s">
        <v>222</v>
      </c>
      <c r="D110" s="318"/>
      <c r="E110" s="318"/>
      <c r="F110" s="318"/>
      <c r="G110" s="318"/>
      <c r="H110" s="318"/>
      <c r="I110" s="318"/>
      <c r="J110" s="319"/>
    </row>
    <row r="111" spans="2:10" ht="12" thickBot="1">
      <c r="B111" s="349"/>
      <c r="C111" s="83" t="s">
        <v>212</v>
      </c>
      <c r="D111" s="85" t="s">
        <v>213</v>
      </c>
      <c r="E111" s="17" t="s">
        <v>213</v>
      </c>
      <c r="F111" s="31" t="s">
        <v>64</v>
      </c>
      <c r="G111" s="28" t="s">
        <v>65</v>
      </c>
      <c r="H111" s="28" t="s">
        <v>65</v>
      </c>
      <c r="I111" s="41" t="s">
        <v>64</v>
      </c>
      <c r="J111" s="40" t="str">
        <f>G111</f>
        <v>û</v>
      </c>
    </row>
    <row r="112" spans="2:10" ht="12" thickBot="1">
      <c r="B112" s="349"/>
      <c r="C112" s="83" t="s">
        <v>223</v>
      </c>
      <c r="D112" s="92" t="s">
        <v>105</v>
      </c>
      <c r="E112" s="17" t="s">
        <v>67</v>
      </c>
      <c r="F112" s="6" t="s">
        <v>65</v>
      </c>
      <c r="G112" s="29" t="s">
        <v>65</v>
      </c>
      <c r="H112" s="28" t="s">
        <v>65</v>
      </c>
      <c r="I112" s="45" t="s">
        <v>64</v>
      </c>
      <c r="J112" s="46" t="str">
        <f>G112</f>
        <v>û</v>
      </c>
    </row>
    <row r="113" spans="2:12" ht="27.95" customHeight="1" thickBot="1">
      <c r="B113" s="309" t="s">
        <v>0</v>
      </c>
      <c r="C113" s="309" t="s">
        <v>1</v>
      </c>
      <c r="D113" s="309" t="s">
        <v>57</v>
      </c>
      <c r="E113" s="309" t="s">
        <v>519</v>
      </c>
      <c r="F113" s="310"/>
      <c r="G113" s="310"/>
      <c r="H113" s="311"/>
      <c r="I113" s="312" t="s">
        <v>145</v>
      </c>
      <c r="J113" s="313"/>
    </row>
    <row r="114" spans="2:12" ht="27.95" customHeight="1" thickBot="1">
      <c r="B114" s="309"/>
      <c r="C114" s="309"/>
      <c r="D114" s="309"/>
      <c r="E114" s="117" t="s">
        <v>114</v>
      </c>
      <c r="F114" s="117" t="s">
        <v>111</v>
      </c>
      <c r="G114" s="117" t="s">
        <v>110</v>
      </c>
      <c r="H114" s="117" t="s">
        <v>131</v>
      </c>
      <c r="I114" s="229" t="s">
        <v>146</v>
      </c>
      <c r="J114" s="230" t="s">
        <v>110</v>
      </c>
    </row>
    <row r="115" spans="2:12" ht="12" customHeight="1" thickBot="1">
      <c r="B115" s="348">
        <v>3.13</v>
      </c>
      <c r="C115" s="350" t="s">
        <v>224</v>
      </c>
      <c r="D115" s="318"/>
      <c r="E115" s="318"/>
      <c r="F115" s="318"/>
      <c r="G115" s="318"/>
      <c r="H115" s="318"/>
      <c r="I115" s="318"/>
      <c r="J115" s="319"/>
    </row>
    <row r="116" spans="2:12" ht="12" thickBot="1">
      <c r="B116" s="349"/>
      <c r="C116" s="83" t="s">
        <v>241</v>
      </c>
      <c r="D116" s="85" t="s">
        <v>225</v>
      </c>
      <c r="E116" s="17" t="s">
        <v>67</v>
      </c>
      <c r="F116" s="2" t="s">
        <v>65</v>
      </c>
      <c r="G116" s="28" t="s">
        <v>65</v>
      </c>
      <c r="H116" s="28" t="s">
        <v>65</v>
      </c>
      <c r="I116" s="41" t="s">
        <v>64</v>
      </c>
      <c r="J116" s="42" t="s">
        <v>64</v>
      </c>
    </row>
    <row r="117" spans="2:12" ht="12" thickBot="1">
      <c r="B117" s="349"/>
      <c r="C117" s="83" t="s">
        <v>257</v>
      </c>
      <c r="D117" s="92" t="s">
        <v>105</v>
      </c>
      <c r="E117" s="17" t="s">
        <v>67</v>
      </c>
      <c r="F117" s="6" t="s">
        <v>65</v>
      </c>
      <c r="G117" s="29" t="s">
        <v>65</v>
      </c>
      <c r="H117" s="28" t="s">
        <v>65</v>
      </c>
      <c r="I117" s="45" t="s">
        <v>64</v>
      </c>
      <c r="J117" s="46" t="s">
        <v>64</v>
      </c>
    </row>
    <row r="118" spans="2:12" ht="27.95" customHeight="1" thickBot="1">
      <c r="B118" s="309" t="s">
        <v>0</v>
      </c>
      <c r="C118" s="309" t="s">
        <v>1</v>
      </c>
      <c r="D118" s="309" t="s">
        <v>57</v>
      </c>
      <c r="E118" s="309" t="s">
        <v>519</v>
      </c>
      <c r="F118" s="310"/>
      <c r="G118" s="310"/>
      <c r="H118" s="311"/>
      <c r="I118" s="312" t="s">
        <v>145</v>
      </c>
      <c r="J118" s="313"/>
    </row>
    <row r="119" spans="2:12" ht="27.95" customHeight="1" thickBot="1">
      <c r="B119" s="309"/>
      <c r="C119" s="309"/>
      <c r="D119" s="309"/>
      <c r="E119" s="117" t="s">
        <v>114</v>
      </c>
      <c r="F119" s="117" t="s">
        <v>111</v>
      </c>
      <c r="G119" s="117" t="s">
        <v>110</v>
      </c>
      <c r="H119" s="117" t="s">
        <v>131</v>
      </c>
      <c r="I119" s="229" t="s">
        <v>146</v>
      </c>
      <c r="J119" s="230" t="s">
        <v>110</v>
      </c>
    </row>
    <row r="120" spans="2:12" ht="12" customHeight="1" thickBot="1">
      <c r="B120" s="327">
        <v>4.0999999999999996</v>
      </c>
      <c r="C120" s="314" t="s">
        <v>116</v>
      </c>
      <c r="D120" s="318"/>
      <c r="E120" s="318"/>
      <c r="F120" s="318"/>
      <c r="G120" s="318"/>
      <c r="H120" s="318"/>
      <c r="I120" s="318"/>
      <c r="J120" s="319"/>
    </row>
    <row r="121" spans="2:12" ht="12" thickBot="1">
      <c r="B121" s="328"/>
      <c r="C121" s="10" t="s">
        <v>54</v>
      </c>
      <c r="D121" s="60" t="s">
        <v>105</v>
      </c>
      <c r="E121" s="19" t="s">
        <v>67</v>
      </c>
      <c r="F121" s="2" t="s">
        <v>65</v>
      </c>
      <c r="G121" s="28" t="s">
        <v>65</v>
      </c>
      <c r="H121" s="28" t="s">
        <v>65</v>
      </c>
      <c r="I121" s="39" t="s">
        <v>64</v>
      </c>
      <c r="J121" s="40" t="s">
        <v>64</v>
      </c>
    </row>
    <row r="122" spans="2:12" ht="12" thickBot="1">
      <c r="B122" s="329"/>
      <c r="C122" s="9" t="s">
        <v>55</v>
      </c>
      <c r="D122" s="14" t="s">
        <v>56</v>
      </c>
      <c r="E122" s="18" t="s">
        <v>67</v>
      </c>
      <c r="F122" s="4" t="s">
        <v>65</v>
      </c>
      <c r="G122" s="28" t="s">
        <v>65</v>
      </c>
      <c r="H122" s="28" t="s">
        <v>65</v>
      </c>
      <c r="I122" s="41" t="str">
        <f t="shared" ref="I122:J127" si="6">F122</f>
        <v>û</v>
      </c>
      <c r="J122" s="42" t="str">
        <f t="shared" si="6"/>
        <v>û</v>
      </c>
    </row>
    <row r="123" spans="2:12" ht="12" customHeight="1" thickBot="1">
      <c r="B123" s="329"/>
      <c r="C123" s="9" t="s">
        <v>112</v>
      </c>
      <c r="D123" s="12" t="s">
        <v>79</v>
      </c>
      <c r="E123" s="19" t="s">
        <v>79</v>
      </c>
      <c r="F123" s="5" t="s">
        <v>64</v>
      </c>
      <c r="G123" s="31" t="s">
        <v>64</v>
      </c>
      <c r="H123" s="28" t="s">
        <v>65</v>
      </c>
      <c r="I123" s="41" t="str">
        <f t="shared" si="6"/>
        <v>ü</v>
      </c>
      <c r="J123" s="42" t="str">
        <f t="shared" si="6"/>
        <v>ü</v>
      </c>
    </row>
    <row r="124" spans="2:12" ht="12" customHeight="1" thickBot="1">
      <c r="B124" s="329"/>
      <c r="C124" s="88" t="s">
        <v>140</v>
      </c>
      <c r="D124" s="89" t="s">
        <v>80</v>
      </c>
      <c r="E124" s="17" t="s">
        <v>80</v>
      </c>
      <c r="F124" s="4" t="s">
        <v>65</v>
      </c>
      <c r="G124" s="31" t="s">
        <v>64</v>
      </c>
      <c r="H124" s="30" t="s">
        <v>65</v>
      </c>
      <c r="I124" s="41" t="str">
        <f t="shared" si="6"/>
        <v>û</v>
      </c>
      <c r="J124" s="42" t="str">
        <f t="shared" si="6"/>
        <v>ü</v>
      </c>
      <c r="L124" s="158" t="s">
        <v>307</v>
      </c>
    </row>
    <row r="125" spans="2:12" ht="12" customHeight="1" thickBot="1">
      <c r="B125" s="329"/>
      <c r="C125" s="88" t="s">
        <v>141</v>
      </c>
      <c r="D125" s="89" t="s">
        <v>81</v>
      </c>
      <c r="E125" s="18" t="s">
        <v>81</v>
      </c>
      <c r="F125" s="4" t="s">
        <v>65</v>
      </c>
      <c r="G125" s="31" t="s">
        <v>64</v>
      </c>
      <c r="H125" s="30" t="s">
        <v>65</v>
      </c>
      <c r="I125" s="41" t="str">
        <f t="shared" si="6"/>
        <v>û</v>
      </c>
      <c r="J125" s="42" t="str">
        <f t="shared" si="6"/>
        <v>ü</v>
      </c>
      <c r="L125" s="160" t="s">
        <v>308</v>
      </c>
    </row>
    <row r="126" spans="2:12" ht="12" customHeight="1" thickBot="1">
      <c r="B126" s="329"/>
      <c r="C126" s="88" t="s">
        <v>142</v>
      </c>
      <c r="D126" s="89" t="s">
        <v>139</v>
      </c>
      <c r="E126" s="19" t="s">
        <v>139</v>
      </c>
      <c r="F126" s="87" t="s">
        <v>65</v>
      </c>
      <c r="G126" s="31" t="s">
        <v>64</v>
      </c>
      <c r="H126" s="30" t="s">
        <v>65</v>
      </c>
      <c r="I126" s="41" t="str">
        <f t="shared" si="6"/>
        <v>û</v>
      </c>
      <c r="J126" s="42" t="str">
        <f t="shared" si="6"/>
        <v>ü</v>
      </c>
      <c r="L126" s="160" t="s">
        <v>309</v>
      </c>
    </row>
    <row r="127" spans="2:12" ht="12" customHeight="1" thickBot="1">
      <c r="B127" s="329"/>
      <c r="C127" s="88" t="s">
        <v>143</v>
      </c>
      <c r="D127" s="89" t="s">
        <v>144</v>
      </c>
      <c r="E127" s="19" t="s">
        <v>144</v>
      </c>
      <c r="F127" s="87" t="s">
        <v>65</v>
      </c>
      <c r="G127" s="31" t="s">
        <v>64</v>
      </c>
      <c r="H127" s="30" t="s">
        <v>65</v>
      </c>
      <c r="I127" s="50" t="str">
        <f t="shared" si="6"/>
        <v>û</v>
      </c>
      <c r="J127" s="51" t="str">
        <f t="shared" si="6"/>
        <v>ü</v>
      </c>
      <c r="L127" s="159" t="s">
        <v>307</v>
      </c>
    </row>
    <row r="128" spans="2:12" ht="27.95" customHeight="1" thickBot="1">
      <c r="B128" s="309" t="s">
        <v>0</v>
      </c>
      <c r="C128" s="309" t="s">
        <v>1</v>
      </c>
      <c r="D128" s="309" t="s">
        <v>57</v>
      </c>
      <c r="E128" s="309" t="s">
        <v>519</v>
      </c>
      <c r="F128" s="310"/>
      <c r="G128" s="310"/>
      <c r="H128" s="311"/>
      <c r="I128" s="312" t="s">
        <v>145</v>
      </c>
      <c r="J128" s="313"/>
    </row>
    <row r="129" spans="2:10" ht="27.95" customHeight="1" thickBot="1">
      <c r="B129" s="309"/>
      <c r="C129" s="309"/>
      <c r="D129" s="309"/>
      <c r="E129" s="117" t="s">
        <v>114</v>
      </c>
      <c r="F129" s="117" t="s">
        <v>111</v>
      </c>
      <c r="G129" s="117" t="s">
        <v>110</v>
      </c>
      <c r="H129" s="117" t="s">
        <v>131</v>
      </c>
      <c r="I129" s="229" t="s">
        <v>146</v>
      </c>
      <c r="J129" s="230" t="s">
        <v>110</v>
      </c>
    </row>
    <row r="130" spans="2:10" ht="12" customHeight="1" thickBot="1">
      <c r="B130" s="331">
        <v>4.2</v>
      </c>
      <c r="C130" s="314" t="s">
        <v>120</v>
      </c>
      <c r="D130" s="318"/>
      <c r="E130" s="318"/>
      <c r="F130" s="318"/>
      <c r="G130" s="318"/>
      <c r="H130" s="318"/>
      <c r="I130" s="318"/>
      <c r="J130" s="319"/>
    </row>
    <row r="131" spans="2:10" ht="12" customHeight="1" thickBot="1">
      <c r="B131" s="332"/>
      <c r="C131" s="340" t="s">
        <v>122</v>
      </c>
      <c r="D131" s="341"/>
      <c r="E131" s="341"/>
      <c r="F131" s="341"/>
      <c r="G131" s="341"/>
      <c r="H131" s="342"/>
      <c r="I131" s="318"/>
      <c r="J131" s="319"/>
    </row>
    <row r="132" spans="2:10" ht="12" thickBot="1">
      <c r="B132" s="328"/>
      <c r="C132" s="10" t="s">
        <v>83</v>
      </c>
      <c r="D132" s="12" t="s">
        <v>89</v>
      </c>
      <c r="E132" s="19" t="s">
        <v>89</v>
      </c>
      <c r="F132" s="6" t="s">
        <v>65</v>
      </c>
      <c r="G132" s="29" t="s">
        <v>64</v>
      </c>
      <c r="H132" s="28" t="s">
        <v>65</v>
      </c>
      <c r="I132" s="39" t="str">
        <f>F132</f>
        <v>û</v>
      </c>
      <c r="J132" s="40" t="str">
        <f>G132</f>
        <v>ü</v>
      </c>
    </row>
    <row r="133" spans="2:10" ht="12" thickBot="1">
      <c r="B133" s="328"/>
      <c r="C133" s="9" t="s">
        <v>84</v>
      </c>
      <c r="D133" s="13" t="s">
        <v>90</v>
      </c>
      <c r="E133" s="17" t="s">
        <v>90</v>
      </c>
      <c r="F133" s="5" t="s">
        <v>65</v>
      </c>
      <c r="G133" s="31" t="s">
        <v>64</v>
      </c>
      <c r="H133" s="28" t="s">
        <v>65</v>
      </c>
      <c r="I133" s="41" t="str">
        <f t="shared" ref="I133:J137" si="7">F133</f>
        <v>û</v>
      </c>
      <c r="J133" s="42" t="str">
        <f t="shared" si="7"/>
        <v>ü</v>
      </c>
    </row>
    <row r="134" spans="2:10" ht="12" thickBot="1">
      <c r="B134" s="328"/>
      <c r="C134" s="9" t="s">
        <v>85</v>
      </c>
      <c r="D134" s="13" t="s">
        <v>91</v>
      </c>
      <c r="E134" s="17" t="s">
        <v>91</v>
      </c>
      <c r="F134" s="5" t="s">
        <v>65</v>
      </c>
      <c r="G134" s="31" t="s">
        <v>64</v>
      </c>
      <c r="H134" s="28" t="s">
        <v>65</v>
      </c>
      <c r="I134" s="41" t="str">
        <f t="shared" si="7"/>
        <v>û</v>
      </c>
      <c r="J134" s="42" t="str">
        <f t="shared" si="7"/>
        <v>ü</v>
      </c>
    </row>
    <row r="135" spans="2:10" ht="12" thickBot="1">
      <c r="B135" s="328"/>
      <c r="C135" s="9" t="s">
        <v>86</v>
      </c>
      <c r="D135" s="13" t="s">
        <v>92</v>
      </c>
      <c r="E135" s="17" t="s">
        <v>92</v>
      </c>
      <c r="F135" s="5" t="s">
        <v>65</v>
      </c>
      <c r="G135" s="31" t="s">
        <v>64</v>
      </c>
      <c r="H135" s="28" t="s">
        <v>65</v>
      </c>
      <c r="I135" s="41" t="str">
        <f t="shared" si="7"/>
        <v>û</v>
      </c>
      <c r="J135" s="42" t="str">
        <f t="shared" si="7"/>
        <v>ü</v>
      </c>
    </row>
    <row r="136" spans="2:10" ht="12" thickBot="1">
      <c r="B136" s="328"/>
      <c r="C136" s="9" t="s">
        <v>87</v>
      </c>
      <c r="D136" s="13" t="s">
        <v>93</v>
      </c>
      <c r="E136" s="17" t="s">
        <v>93</v>
      </c>
      <c r="F136" s="5" t="s">
        <v>65</v>
      </c>
      <c r="G136" s="31" t="s">
        <v>64</v>
      </c>
      <c r="H136" s="28" t="s">
        <v>65</v>
      </c>
      <c r="I136" s="41" t="str">
        <f t="shared" si="7"/>
        <v>û</v>
      </c>
      <c r="J136" s="42" t="str">
        <f t="shared" si="7"/>
        <v>ü</v>
      </c>
    </row>
    <row r="137" spans="2:10" ht="12" thickBot="1">
      <c r="B137" s="328"/>
      <c r="C137" s="11" t="s">
        <v>88</v>
      </c>
      <c r="D137" s="14" t="s">
        <v>94</v>
      </c>
      <c r="E137" s="18" t="s">
        <v>94</v>
      </c>
      <c r="F137" s="26" t="s">
        <v>65</v>
      </c>
      <c r="G137" s="36" t="s">
        <v>64</v>
      </c>
      <c r="H137" s="34" t="s">
        <v>65</v>
      </c>
      <c r="I137" s="48" t="str">
        <f t="shared" si="7"/>
        <v>û</v>
      </c>
      <c r="J137" s="49" t="str">
        <f t="shared" si="7"/>
        <v>ü</v>
      </c>
    </row>
    <row r="138" spans="2:10" ht="12" customHeight="1" thickBot="1">
      <c r="B138" s="332"/>
      <c r="C138" s="340" t="s">
        <v>123</v>
      </c>
      <c r="D138" s="341"/>
      <c r="E138" s="341"/>
      <c r="F138" s="341"/>
      <c r="G138" s="341"/>
      <c r="H138" s="342"/>
      <c r="I138" s="318"/>
      <c r="J138" s="319"/>
    </row>
    <row r="139" spans="2:10" ht="12" thickBot="1">
      <c r="B139" s="329"/>
      <c r="C139" s="10" t="s">
        <v>126</v>
      </c>
      <c r="D139" s="12" t="s">
        <v>76</v>
      </c>
      <c r="E139" s="19" t="s">
        <v>76</v>
      </c>
      <c r="F139" s="6" t="s">
        <v>65</v>
      </c>
      <c r="G139" s="29" t="s">
        <v>64</v>
      </c>
      <c r="H139" s="3" t="s">
        <v>65</v>
      </c>
      <c r="I139" s="2" t="str">
        <f>F139</f>
        <v>û</v>
      </c>
      <c r="J139" s="53" t="str">
        <f>G139</f>
        <v>ü</v>
      </c>
    </row>
    <row r="140" spans="2:10" ht="12" thickBot="1">
      <c r="B140" s="329"/>
      <c r="C140" s="9" t="s">
        <v>127</v>
      </c>
      <c r="D140" s="13" t="s">
        <v>77</v>
      </c>
      <c r="E140" s="17" t="s">
        <v>77</v>
      </c>
      <c r="F140" s="5" t="s">
        <v>65</v>
      </c>
      <c r="G140" s="31" t="s">
        <v>64</v>
      </c>
      <c r="H140" s="3" t="s">
        <v>65</v>
      </c>
      <c r="I140" s="4" t="str">
        <f t="shared" ref="I140:J143" si="8">F140</f>
        <v>û</v>
      </c>
      <c r="J140" s="37" t="str">
        <f t="shared" si="8"/>
        <v>ü</v>
      </c>
    </row>
    <row r="141" spans="2:10" ht="12" thickBot="1">
      <c r="B141" s="329"/>
      <c r="C141" s="9" t="s">
        <v>128</v>
      </c>
      <c r="D141" s="13" t="s">
        <v>78</v>
      </c>
      <c r="E141" s="17" t="s">
        <v>78</v>
      </c>
      <c r="F141" s="5" t="s">
        <v>65</v>
      </c>
      <c r="G141" s="31" t="s">
        <v>64</v>
      </c>
      <c r="H141" s="3" t="s">
        <v>65</v>
      </c>
      <c r="I141" s="4" t="str">
        <f t="shared" si="8"/>
        <v>û</v>
      </c>
      <c r="J141" s="37" t="str">
        <f t="shared" si="8"/>
        <v>ü</v>
      </c>
    </row>
    <row r="142" spans="2:10" ht="12" thickBot="1">
      <c r="B142" s="329"/>
      <c r="C142" s="9" t="s">
        <v>129</v>
      </c>
      <c r="D142" s="13" t="s">
        <v>117</v>
      </c>
      <c r="E142" s="17" t="s">
        <v>117</v>
      </c>
      <c r="F142" s="5" t="s">
        <v>65</v>
      </c>
      <c r="G142" s="31" t="s">
        <v>64</v>
      </c>
      <c r="H142" s="3" t="s">
        <v>65</v>
      </c>
      <c r="I142" s="4" t="str">
        <f t="shared" si="8"/>
        <v>û</v>
      </c>
      <c r="J142" s="37" t="str">
        <f t="shared" si="8"/>
        <v>ü</v>
      </c>
    </row>
    <row r="143" spans="2:10" ht="23.25" thickBot="1">
      <c r="B143" s="329"/>
      <c r="C143" s="54" t="s">
        <v>130</v>
      </c>
      <c r="D143" s="14" t="s">
        <v>75</v>
      </c>
      <c r="E143" s="18" t="s">
        <v>75</v>
      </c>
      <c r="F143" s="26" t="s">
        <v>65</v>
      </c>
      <c r="G143" s="36" t="s">
        <v>64</v>
      </c>
      <c r="H143" s="55" t="s">
        <v>65</v>
      </c>
      <c r="I143" s="24" t="str">
        <f t="shared" si="8"/>
        <v>û</v>
      </c>
      <c r="J143" s="56" t="str">
        <f t="shared" si="8"/>
        <v>ü</v>
      </c>
    </row>
    <row r="144" spans="2:10" ht="12" customHeight="1" thickBot="1">
      <c r="B144" s="339"/>
      <c r="C144" s="340" t="s">
        <v>124</v>
      </c>
      <c r="D144" s="341"/>
      <c r="E144" s="341"/>
      <c r="F144" s="341"/>
      <c r="G144" s="341"/>
      <c r="H144" s="342"/>
      <c r="I144" s="318"/>
      <c r="J144" s="319"/>
    </row>
    <row r="145" spans="2:10" ht="12" thickBot="1">
      <c r="B145" s="330"/>
      <c r="C145" s="23" t="s">
        <v>121</v>
      </c>
      <c r="D145" s="60" t="s">
        <v>105</v>
      </c>
      <c r="E145" s="20" t="s">
        <v>67</v>
      </c>
      <c r="F145" s="8" t="s">
        <v>65</v>
      </c>
      <c r="G145" s="57" t="s">
        <v>65</v>
      </c>
      <c r="H145" s="28" t="s">
        <v>65</v>
      </c>
      <c r="I145" s="50" t="s">
        <v>64</v>
      </c>
      <c r="J145" s="51" t="s">
        <v>64</v>
      </c>
    </row>
    <row r="146" spans="2:10" ht="27.95" customHeight="1" thickBot="1">
      <c r="B146" s="309" t="s">
        <v>0</v>
      </c>
      <c r="C146" s="309" t="s">
        <v>1</v>
      </c>
      <c r="D146" s="309" t="s">
        <v>57</v>
      </c>
      <c r="E146" s="309" t="s">
        <v>519</v>
      </c>
      <c r="F146" s="310"/>
      <c r="G146" s="310"/>
      <c r="H146" s="311"/>
      <c r="I146" s="312" t="s">
        <v>145</v>
      </c>
      <c r="J146" s="313"/>
    </row>
    <row r="147" spans="2:10" ht="27.95" customHeight="1" thickBot="1">
      <c r="B147" s="309"/>
      <c r="C147" s="309"/>
      <c r="D147" s="309"/>
      <c r="E147" s="117" t="s">
        <v>114</v>
      </c>
      <c r="F147" s="117" t="s">
        <v>111</v>
      </c>
      <c r="G147" s="117" t="s">
        <v>110</v>
      </c>
      <c r="H147" s="117" t="s">
        <v>131</v>
      </c>
      <c r="I147" s="229" t="s">
        <v>146</v>
      </c>
      <c r="J147" s="230" t="s">
        <v>110</v>
      </c>
    </row>
    <row r="148" spans="2:10" ht="12" customHeight="1" thickBot="1">
      <c r="B148" s="351">
        <v>4.3</v>
      </c>
      <c r="C148" s="350" t="s">
        <v>251</v>
      </c>
      <c r="D148" s="318"/>
      <c r="E148" s="318"/>
      <c r="F148" s="318"/>
      <c r="G148" s="318"/>
      <c r="H148" s="318"/>
      <c r="I148" s="318"/>
      <c r="J148" s="319"/>
    </row>
    <row r="149" spans="2:10" ht="12" thickBot="1">
      <c r="B149" s="352"/>
      <c r="C149" s="83" t="s">
        <v>140</v>
      </c>
      <c r="D149" s="85" t="s">
        <v>80</v>
      </c>
      <c r="E149" s="17" t="s">
        <v>80</v>
      </c>
      <c r="F149" s="4" t="s">
        <v>65</v>
      </c>
      <c r="G149" s="31" t="s">
        <v>64</v>
      </c>
      <c r="H149" s="30" t="s">
        <v>65</v>
      </c>
      <c r="I149" s="41" t="str">
        <f t="shared" ref="I149:J149" si="9">F149</f>
        <v>û</v>
      </c>
      <c r="J149" s="42" t="str">
        <f t="shared" si="9"/>
        <v>ü</v>
      </c>
    </row>
    <row r="150" spans="2:10" ht="13.15" customHeight="1" thickBot="1">
      <c r="B150" s="353"/>
      <c r="C150" s="94" t="s">
        <v>261</v>
      </c>
      <c r="D150" s="96" t="s">
        <v>105</v>
      </c>
      <c r="E150" s="20" t="s">
        <v>67</v>
      </c>
      <c r="F150" s="8" t="s">
        <v>65</v>
      </c>
      <c r="G150" s="57" t="s">
        <v>65</v>
      </c>
      <c r="H150" s="58" t="s">
        <v>65</v>
      </c>
      <c r="I150" s="50" t="s">
        <v>64</v>
      </c>
      <c r="J150" s="46" t="s">
        <v>64</v>
      </c>
    </row>
    <row r="151" spans="2:10" ht="27.95" customHeight="1" thickBot="1">
      <c r="B151" s="309" t="s">
        <v>0</v>
      </c>
      <c r="C151" s="309" t="s">
        <v>1</v>
      </c>
      <c r="D151" s="309" t="s">
        <v>57</v>
      </c>
      <c r="E151" s="309" t="s">
        <v>519</v>
      </c>
      <c r="F151" s="310"/>
      <c r="G151" s="310"/>
      <c r="H151" s="311"/>
      <c r="I151" s="312" t="s">
        <v>145</v>
      </c>
      <c r="J151" s="313"/>
    </row>
    <row r="152" spans="2:10" ht="27.95" customHeight="1" thickBot="1">
      <c r="B152" s="309"/>
      <c r="C152" s="309"/>
      <c r="D152" s="309"/>
      <c r="E152" s="117" t="s">
        <v>114</v>
      </c>
      <c r="F152" s="117" t="s">
        <v>111</v>
      </c>
      <c r="G152" s="117" t="s">
        <v>110</v>
      </c>
      <c r="H152" s="117" t="s">
        <v>131</v>
      </c>
      <c r="I152" s="229" t="s">
        <v>146</v>
      </c>
      <c r="J152" s="230" t="s">
        <v>110</v>
      </c>
    </row>
    <row r="153" spans="2:10" ht="12" customHeight="1" thickBot="1">
      <c r="B153" s="351">
        <v>4.4000000000000004</v>
      </c>
      <c r="C153" s="350" t="s">
        <v>252</v>
      </c>
      <c r="D153" s="318"/>
      <c r="E153" s="318"/>
      <c r="F153" s="318"/>
      <c r="G153" s="318"/>
      <c r="H153" s="318"/>
      <c r="I153" s="318"/>
      <c r="J153" s="319"/>
    </row>
    <row r="154" spans="2:10" ht="12" thickBot="1">
      <c r="B154" s="352"/>
      <c r="C154" s="83" t="s">
        <v>141</v>
      </c>
      <c r="D154" s="84" t="s">
        <v>81</v>
      </c>
      <c r="E154" s="18" t="s">
        <v>81</v>
      </c>
      <c r="F154" s="4" t="s">
        <v>65</v>
      </c>
      <c r="G154" s="31" t="s">
        <v>64</v>
      </c>
      <c r="H154" s="30" t="s">
        <v>65</v>
      </c>
      <c r="I154" s="41" t="str">
        <f t="shared" ref="I154:J154" si="10">F154</f>
        <v>û</v>
      </c>
      <c r="J154" s="42" t="str">
        <f t="shared" si="10"/>
        <v>ü</v>
      </c>
    </row>
    <row r="155" spans="2:10" ht="13.15" customHeight="1" thickBot="1">
      <c r="B155" s="353"/>
      <c r="C155" s="94" t="s">
        <v>262</v>
      </c>
      <c r="D155" s="96" t="s">
        <v>105</v>
      </c>
      <c r="E155" s="20" t="s">
        <v>67</v>
      </c>
      <c r="F155" s="8" t="s">
        <v>65</v>
      </c>
      <c r="G155" s="57" t="s">
        <v>65</v>
      </c>
      <c r="H155" s="58" t="s">
        <v>65</v>
      </c>
      <c r="I155" s="50" t="s">
        <v>64</v>
      </c>
      <c r="J155" s="46" t="s">
        <v>64</v>
      </c>
    </row>
    <row r="156" spans="2:10" ht="27.95" customHeight="1" thickBot="1">
      <c r="B156" s="309" t="s">
        <v>0</v>
      </c>
      <c r="C156" s="309" t="s">
        <v>1</v>
      </c>
      <c r="D156" s="309" t="s">
        <v>57</v>
      </c>
      <c r="E156" s="309" t="s">
        <v>519</v>
      </c>
      <c r="F156" s="310"/>
      <c r="G156" s="310"/>
      <c r="H156" s="311"/>
      <c r="I156" s="312" t="s">
        <v>145</v>
      </c>
      <c r="J156" s="313"/>
    </row>
    <row r="157" spans="2:10" ht="27.95" customHeight="1" thickBot="1">
      <c r="B157" s="309"/>
      <c r="C157" s="309"/>
      <c r="D157" s="309"/>
      <c r="E157" s="117" t="s">
        <v>114</v>
      </c>
      <c r="F157" s="117" t="s">
        <v>111</v>
      </c>
      <c r="G157" s="117" t="s">
        <v>110</v>
      </c>
      <c r="H157" s="117" t="s">
        <v>131</v>
      </c>
      <c r="I157" s="229" t="s">
        <v>146</v>
      </c>
      <c r="J157" s="230" t="s">
        <v>110</v>
      </c>
    </row>
    <row r="158" spans="2:10" ht="12" customHeight="1" thickBot="1">
      <c r="B158" s="351">
        <v>5.0999999999999996</v>
      </c>
      <c r="C158" s="350" t="s">
        <v>226</v>
      </c>
      <c r="D158" s="318"/>
      <c r="E158" s="318"/>
      <c r="F158" s="318"/>
      <c r="G158" s="318"/>
      <c r="H158" s="318"/>
      <c r="I158" s="318"/>
      <c r="J158" s="319"/>
    </row>
    <row r="159" spans="2:10" ht="12" thickBot="1">
      <c r="B159" s="352"/>
      <c r="C159" s="93" t="s">
        <v>82</v>
      </c>
      <c r="D159" s="95" t="s">
        <v>105</v>
      </c>
      <c r="E159" s="27" t="s">
        <v>67</v>
      </c>
      <c r="F159" s="6" t="s">
        <v>65</v>
      </c>
      <c r="G159" s="29" t="s">
        <v>65</v>
      </c>
      <c r="H159" s="28" t="s">
        <v>65</v>
      </c>
      <c r="I159" s="39" t="s">
        <v>64</v>
      </c>
      <c r="J159" s="40" t="s">
        <v>64</v>
      </c>
    </row>
    <row r="160" spans="2:10" ht="13.15" customHeight="1" thickBot="1">
      <c r="B160" s="353"/>
      <c r="C160" s="94" t="s">
        <v>119</v>
      </c>
      <c r="D160" s="86" t="s">
        <v>74</v>
      </c>
      <c r="E160" s="20" t="s">
        <v>74</v>
      </c>
      <c r="F160" s="8" t="s">
        <v>64</v>
      </c>
      <c r="G160" s="57" t="s">
        <v>65</v>
      </c>
      <c r="H160" s="58" t="s">
        <v>65</v>
      </c>
      <c r="I160" s="50" t="s">
        <v>64</v>
      </c>
      <c r="J160" s="56" t="str">
        <f t="shared" ref="J160" si="11">G160</f>
        <v>û</v>
      </c>
    </row>
    <row r="161" spans="2:10" ht="27.95" customHeight="1" thickBot="1">
      <c r="B161" s="309" t="s">
        <v>0</v>
      </c>
      <c r="C161" s="309" t="s">
        <v>1</v>
      </c>
      <c r="D161" s="309" t="s">
        <v>57</v>
      </c>
      <c r="E161" s="309" t="s">
        <v>519</v>
      </c>
      <c r="F161" s="310"/>
      <c r="G161" s="310"/>
      <c r="H161" s="311"/>
      <c r="I161" s="312" t="s">
        <v>145</v>
      </c>
      <c r="J161" s="313"/>
    </row>
    <row r="162" spans="2:10" ht="27.95" customHeight="1" thickBot="1">
      <c r="B162" s="309"/>
      <c r="C162" s="309"/>
      <c r="D162" s="309"/>
      <c r="E162" s="117" t="s">
        <v>114</v>
      </c>
      <c r="F162" s="117" t="s">
        <v>111</v>
      </c>
      <c r="G162" s="117" t="s">
        <v>110</v>
      </c>
      <c r="H162" s="117" t="s">
        <v>131</v>
      </c>
      <c r="I162" s="229" t="s">
        <v>146</v>
      </c>
      <c r="J162" s="230" t="s">
        <v>110</v>
      </c>
    </row>
    <row r="163" spans="2:10" ht="12" customHeight="1" thickBot="1">
      <c r="B163" s="355">
        <v>5.2</v>
      </c>
      <c r="C163" s="350" t="s">
        <v>227</v>
      </c>
      <c r="D163" s="318"/>
      <c r="E163" s="318"/>
      <c r="F163" s="318"/>
      <c r="G163" s="318"/>
      <c r="H163" s="318"/>
      <c r="I163" s="318"/>
      <c r="J163" s="319"/>
    </row>
    <row r="164" spans="2:10" ht="12" thickBot="1">
      <c r="B164" s="356"/>
      <c r="C164" s="107" t="s">
        <v>242</v>
      </c>
      <c r="D164" s="85" t="s">
        <v>216</v>
      </c>
      <c r="E164" s="18" t="s">
        <v>67</v>
      </c>
      <c r="F164" s="4" t="s">
        <v>65</v>
      </c>
      <c r="G164" s="28" t="s">
        <v>65</v>
      </c>
      <c r="H164" s="28" t="s">
        <v>65</v>
      </c>
      <c r="I164" s="41" t="s">
        <v>64</v>
      </c>
      <c r="J164" s="40" t="s">
        <v>65</v>
      </c>
    </row>
    <row r="165" spans="2:10" ht="13.15" customHeight="1" thickBot="1">
      <c r="B165" s="356"/>
      <c r="C165" s="108" t="s">
        <v>258</v>
      </c>
      <c r="D165" s="109" t="s">
        <v>105</v>
      </c>
      <c r="E165" s="110" t="s">
        <v>67</v>
      </c>
      <c r="F165" s="111" t="s">
        <v>65</v>
      </c>
      <c r="G165" s="112" t="s">
        <v>65</v>
      </c>
      <c r="H165" s="113" t="s">
        <v>65</v>
      </c>
      <c r="I165" s="114" t="s">
        <v>64</v>
      </c>
      <c r="J165" s="115" t="s">
        <v>64</v>
      </c>
    </row>
    <row r="166" spans="2:10" ht="27.95" customHeight="1" thickBot="1">
      <c r="B166" s="309" t="s">
        <v>0</v>
      </c>
      <c r="C166" s="309" t="s">
        <v>1</v>
      </c>
      <c r="D166" s="309" t="s">
        <v>57</v>
      </c>
      <c r="E166" s="309" t="s">
        <v>519</v>
      </c>
      <c r="F166" s="310"/>
      <c r="G166" s="310"/>
      <c r="H166" s="311"/>
      <c r="I166" s="312" t="s">
        <v>145</v>
      </c>
      <c r="J166" s="313"/>
    </row>
    <row r="167" spans="2:10" ht="27.95" customHeight="1" thickBot="1">
      <c r="B167" s="309"/>
      <c r="C167" s="309"/>
      <c r="D167" s="309"/>
      <c r="E167" s="117" t="s">
        <v>114</v>
      </c>
      <c r="F167" s="117" t="s">
        <v>111</v>
      </c>
      <c r="G167" s="117" t="s">
        <v>110</v>
      </c>
      <c r="H167" s="117" t="s">
        <v>131</v>
      </c>
      <c r="I167" s="229" t="s">
        <v>146</v>
      </c>
      <c r="J167" s="230" t="s">
        <v>110</v>
      </c>
    </row>
    <row r="168" spans="2:10" ht="12" customHeight="1" thickBot="1">
      <c r="B168" s="351">
        <v>5.3</v>
      </c>
      <c r="C168" s="350" t="s">
        <v>268</v>
      </c>
      <c r="D168" s="318"/>
      <c r="E168" s="318"/>
      <c r="F168" s="318"/>
      <c r="G168" s="318"/>
      <c r="H168" s="318"/>
      <c r="I168" s="318"/>
      <c r="J168" s="319"/>
    </row>
    <row r="169" spans="2:10" ht="12" thickBot="1">
      <c r="B169" s="352"/>
      <c r="C169" s="107" t="s">
        <v>269</v>
      </c>
      <c r="D169" s="85" t="s">
        <v>267</v>
      </c>
      <c r="E169" s="18" t="s">
        <v>67</v>
      </c>
      <c r="F169" s="4" t="s">
        <v>65</v>
      </c>
      <c r="G169" s="28" t="s">
        <v>65</v>
      </c>
      <c r="H169" s="28" t="s">
        <v>65</v>
      </c>
      <c r="I169" s="41" t="s">
        <v>64</v>
      </c>
      <c r="J169" s="40" t="s">
        <v>64</v>
      </c>
    </row>
    <row r="170" spans="2:10" ht="13.15" customHeight="1" thickBot="1">
      <c r="B170" s="354"/>
      <c r="C170" s="216" t="s">
        <v>270</v>
      </c>
      <c r="D170" s="217" t="s">
        <v>105</v>
      </c>
      <c r="E170" s="210" t="s">
        <v>67</v>
      </c>
      <c r="F170" s="211" t="s">
        <v>65</v>
      </c>
      <c r="G170" s="212" t="s">
        <v>65</v>
      </c>
      <c r="H170" s="213" t="s">
        <v>65</v>
      </c>
      <c r="I170" s="214" t="s">
        <v>64</v>
      </c>
      <c r="J170" s="215" t="s">
        <v>64</v>
      </c>
    </row>
  </sheetData>
  <mergeCells count="157">
    <mergeCell ref="B166:B167"/>
    <mergeCell ref="C166:C167"/>
    <mergeCell ref="D166:D167"/>
    <mergeCell ref="E166:H166"/>
    <mergeCell ref="I166:J166"/>
    <mergeCell ref="B168:B170"/>
    <mergeCell ref="B161:B162"/>
    <mergeCell ref="C161:C162"/>
    <mergeCell ref="D161:D162"/>
    <mergeCell ref="E161:H161"/>
    <mergeCell ref="I161:J161"/>
    <mergeCell ref="B163:B165"/>
    <mergeCell ref="C163:J163"/>
    <mergeCell ref="C168:J168"/>
    <mergeCell ref="B156:B157"/>
    <mergeCell ref="C156:C157"/>
    <mergeCell ref="D156:D157"/>
    <mergeCell ref="E156:H156"/>
    <mergeCell ref="I156:J156"/>
    <mergeCell ref="B158:B160"/>
    <mergeCell ref="B151:B152"/>
    <mergeCell ref="C151:C152"/>
    <mergeCell ref="D151:D152"/>
    <mergeCell ref="E151:H151"/>
    <mergeCell ref="I151:J151"/>
    <mergeCell ref="B153:B155"/>
    <mergeCell ref="C153:J153"/>
    <mergeCell ref="C158:J158"/>
    <mergeCell ref="B146:B147"/>
    <mergeCell ref="C146:C147"/>
    <mergeCell ref="D146:D147"/>
    <mergeCell ref="E146:H146"/>
    <mergeCell ref="I146:J146"/>
    <mergeCell ref="B148:B150"/>
    <mergeCell ref="B128:B129"/>
    <mergeCell ref="C128:C129"/>
    <mergeCell ref="D128:D129"/>
    <mergeCell ref="E128:H128"/>
    <mergeCell ref="I128:J128"/>
    <mergeCell ref="B130:B145"/>
    <mergeCell ref="C131:J131"/>
    <mergeCell ref="C138:J138"/>
    <mergeCell ref="C144:J144"/>
    <mergeCell ref="C148:J148"/>
    <mergeCell ref="C130:J130"/>
    <mergeCell ref="B118:B119"/>
    <mergeCell ref="C118:C119"/>
    <mergeCell ref="D118:D119"/>
    <mergeCell ref="E118:H118"/>
    <mergeCell ref="I118:J118"/>
    <mergeCell ref="B120:B127"/>
    <mergeCell ref="B113:B114"/>
    <mergeCell ref="C113:C114"/>
    <mergeCell ref="D113:D114"/>
    <mergeCell ref="E113:H113"/>
    <mergeCell ref="I113:J113"/>
    <mergeCell ref="B115:B117"/>
    <mergeCell ref="C115:J115"/>
    <mergeCell ref="C120:J120"/>
    <mergeCell ref="B108:B109"/>
    <mergeCell ref="C108:C109"/>
    <mergeCell ref="D108:D109"/>
    <mergeCell ref="E108:H108"/>
    <mergeCell ref="I108:J108"/>
    <mergeCell ref="B110:B112"/>
    <mergeCell ref="B103:B104"/>
    <mergeCell ref="C103:C104"/>
    <mergeCell ref="D103:D104"/>
    <mergeCell ref="E103:H103"/>
    <mergeCell ref="I103:J103"/>
    <mergeCell ref="B105:B107"/>
    <mergeCell ref="C105:J105"/>
    <mergeCell ref="C110:J110"/>
    <mergeCell ref="B98:B99"/>
    <mergeCell ref="C98:C99"/>
    <mergeCell ref="D98:D99"/>
    <mergeCell ref="E98:H98"/>
    <mergeCell ref="I98:J98"/>
    <mergeCell ref="B100:B102"/>
    <mergeCell ref="B93:B94"/>
    <mergeCell ref="C93:C94"/>
    <mergeCell ref="D93:D94"/>
    <mergeCell ref="E93:H93"/>
    <mergeCell ref="I93:J93"/>
    <mergeCell ref="B95:B97"/>
    <mergeCell ref="C100:J100"/>
    <mergeCell ref="C95:J95"/>
    <mergeCell ref="B85:B86"/>
    <mergeCell ref="C85:C86"/>
    <mergeCell ref="D85:D86"/>
    <mergeCell ref="E85:H85"/>
    <mergeCell ref="I85:J85"/>
    <mergeCell ref="B87:B91"/>
    <mergeCell ref="B79:B80"/>
    <mergeCell ref="C79:C80"/>
    <mergeCell ref="D79:D80"/>
    <mergeCell ref="E79:H79"/>
    <mergeCell ref="I79:J79"/>
    <mergeCell ref="B81:B84"/>
    <mergeCell ref="C87:J87"/>
    <mergeCell ref="C81:J81"/>
    <mergeCell ref="B74:B75"/>
    <mergeCell ref="C74:C75"/>
    <mergeCell ref="D74:D75"/>
    <mergeCell ref="E74:H74"/>
    <mergeCell ref="I74:J74"/>
    <mergeCell ref="B76:B78"/>
    <mergeCell ref="B68:B69"/>
    <mergeCell ref="C68:C69"/>
    <mergeCell ref="D68:D69"/>
    <mergeCell ref="E68:H68"/>
    <mergeCell ref="I68:J68"/>
    <mergeCell ref="B70:B73"/>
    <mergeCell ref="C70:J70"/>
    <mergeCell ref="C76:J76"/>
    <mergeCell ref="B62:B63"/>
    <mergeCell ref="C62:C63"/>
    <mergeCell ref="D62:D63"/>
    <mergeCell ref="E62:H62"/>
    <mergeCell ref="I62:J62"/>
    <mergeCell ref="B64:B67"/>
    <mergeCell ref="B57:B58"/>
    <mergeCell ref="C57:C58"/>
    <mergeCell ref="D57:D58"/>
    <mergeCell ref="E57:H57"/>
    <mergeCell ref="I57:J57"/>
    <mergeCell ref="B59:B61"/>
    <mergeCell ref="C59:J59"/>
    <mergeCell ref="C64:J64"/>
    <mergeCell ref="B45:B46"/>
    <mergeCell ref="C45:C46"/>
    <mergeCell ref="D45:D46"/>
    <mergeCell ref="E45:H45"/>
    <mergeCell ref="I45:J45"/>
    <mergeCell ref="B47:B56"/>
    <mergeCell ref="B37:B38"/>
    <mergeCell ref="C37:C38"/>
    <mergeCell ref="D37:D38"/>
    <mergeCell ref="E37:H37"/>
    <mergeCell ref="I37:J37"/>
    <mergeCell ref="B39:B44"/>
    <mergeCell ref="C39:J39"/>
    <mergeCell ref="C47:J47"/>
    <mergeCell ref="B22:B23"/>
    <mergeCell ref="C22:C23"/>
    <mergeCell ref="D22:D23"/>
    <mergeCell ref="E22:H22"/>
    <mergeCell ref="I22:J22"/>
    <mergeCell ref="B24:B36"/>
    <mergeCell ref="B10:B11"/>
    <mergeCell ref="C10:C11"/>
    <mergeCell ref="D10:D11"/>
    <mergeCell ref="E10:H10"/>
    <mergeCell ref="I10:J10"/>
    <mergeCell ref="B12:B21"/>
    <mergeCell ref="C12:J12"/>
    <mergeCell ref="C24:J24"/>
  </mergeCells>
  <conditionalFormatting sqref="E13:E21">
    <cfRule type="cellIs" dxfId="125" priority="282" operator="equal">
      <formula>"n/a"</formula>
    </cfRule>
  </conditionalFormatting>
  <conditionalFormatting sqref="E25:E36">
    <cfRule type="cellIs" dxfId="124" priority="188" operator="equal">
      <formula>"n/a"</formula>
    </cfRule>
  </conditionalFormatting>
  <conditionalFormatting sqref="E40:E44">
    <cfRule type="cellIs" dxfId="123" priority="526" operator="equal">
      <formula>"n/a"</formula>
    </cfRule>
  </conditionalFormatting>
  <conditionalFormatting sqref="E48:E56">
    <cfRule type="cellIs" dxfId="122" priority="21" operator="equal">
      <formula>"n/a"</formula>
    </cfRule>
  </conditionalFormatting>
  <conditionalFormatting sqref="E60:E61 E65:E67 E77:E78 E82:E84 E145">
    <cfRule type="cellIs" dxfId="121" priority="535" operator="equal">
      <formula>"n/a"</formula>
    </cfRule>
  </conditionalFormatting>
  <conditionalFormatting sqref="E71:E73">
    <cfRule type="cellIs" dxfId="120" priority="523" operator="equal">
      <formula>"n/a"</formula>
    </cfRule>
  </conditionalFormatting>
  <conditionalFormatting sqref="E88:E92">
    <cfRule type="cellIs" dxfId="119" priority="59" operator="equal">
      <formula>"n/a"</formula>
    </cfRule>
  </conditionalFormatting>
  <conditionalFormatting sqref="E96:E97">
    <cfRule type="cellIs" dxfId="118" priority="273" operator="equal">
      <formula>"n/a"</formula>
    </cfRule>
  </conditionalFormatting>
  <conditionalFormatting sqref="E101:E102">
    <cfRule type="cellIs" dxfId="117" priority="264" operator="equal">
      <formula>"n/a"</formula>
    </cfRule>
  </conditionalFormatting>
  <conditionalFormatting sqref="E106:E107">
    <cfRule type="cellIs" dxfId="116" priority="255" operator="equal">
      <formula>"n/a"</formula>
    </cfRule>
  </conditionalFormatting>
  <conditionalFormatting sqref="E111:E112">
    <cfRule type="cellIs" dxfId="115" priority="246" operator="equal">
      <formula>"n/a"</formula>
    </cfRule>
  </conditionalFormatting>
  <conditionalFormatting sqref="E116:E117">
    <cfRule type="cellIs" dxfId="114" priority="235" operator="equal">
      <formula>"n/a"</formula>
    </cfRule>
  </conditionalFormatting>
  <conditionalFormatting sqref="E121:E127">
    <cfRule type="cellIs" dxfId="113" priority="443" operator="equal">
      <formula>"n/a"</formula>
    </cfRule>
  </conditionalFormatting>
  <conditionalFormatting sqref="E132:E137">
    <cfRule type="cellIs" dxfId="112" priority="519" operator="equal">
      <formula>"n/a"</formula>
    </cfRule>
  </conditionalFormatting>
  <conditionalFormatting sqref="E139:E143">
    <cfRule type="cellIs" dxfId="111" priority="518" operator="equal">
      <formula>"n/a"</formula>
    </cfRule>
  </conditionalFormatting>
  <conditionalFormatting sqref="E149:E150">
    <cfRule type="cellIs" dxfId="110" priority="161" operator="equal">
      <formula>"n/a"</formula>
    </cfRule>
  </conditionalFormatting>
  <conditionalFormatting sqref="E154:E155">
    <cfRule type="cellIs" dxfId="109" priority="170" operator="equal">
      <formula>"n/a"</formula>
    </cfRule>
  </conditionalFormatting>
  <conditionalFormatting sqref="E159:E160">
    <cfRule type="cellIs" dxfId="108" priority="307" operator="equal">
      <formula>"n/a"</formula>
    </cfRule>
  </conditionalFormatting>
  <conditionalFormatting sqref="E164:E165">
    <cfRule type="cellIs" dxfId="107" priority="205" operator="equal">
      <formula>"n/a"</formula>
    </cfRule>
  </conditionalFormatting>
  <conditionalFormatting sqref="E169:E170">
    <cfRule type="cellIs" dxfId="106" priority="219" operator="equal">
      <formula>"n/a"</formula>
    </cfRule>
  </conditionalFormatting>
  <conditionalFormatting sqref="F13:G21">
    <cfRule type="cellIs" dxfId="105" priority="283" operator="equal">
      <formula>"ü"</formula>
    </cfRule>
  </conditionalFormatting>
  <conditionalFormatting sqref="F25:G36">
    <cfRule type="cellIs" dxfId="104" priority="189" operator="equal">
      <formula>"ü"</formula>
    </cfRule>
  </conditionalFormatting>
  <conditionalFormatting sqref="F40:G44">
    <cfRule type="cellIs" dxfId="103" priority="527" operator="equal">
      <formula>"ü"</formula>
    </cfRule>
  </conditionalFormatting>
  <conditionalFormatting sqref="F48:G56">
    <cfRule type="cellIs" dxfId="102" priority="19" operator="equal">
      <formula>"ü"</formula>
    </cfRule>
  </conditionalFormatting>
  <conditionalFormatting sqref="F60:G61">
    <cfRule type="cellIs" dxfId="101" priority="153" operator="equal">
      <formula>"ü"</formula>
    </cfRule>
  </conditionalFormatting>
  <conditionalFormatting sqref="F65:G67 F77:G78 F82:G84 F139:G143">
    <cfRule type="cellIs" dxfId="100" priority="538" operator="equal">
      <formula>"ü"</formula>
    </cfRule>
  </conditionalFormatting>
  <conditionalFormatting sqref="F71:G73">
    <cfRule type="cellIs" dxfId="99" priority="524" operator="equal">
      <formula>"ü"</formula>
    </cfRule>
  </conditionalFormatting>
  <conditionalFormatting sqref="F88:G92">
    <cfRule type="cellIs" dxfId="98" priority="60" operator="equal">
      <formula>"ü"</formula>
    </cfRule>
  </conditionalFormatting>
  <conditionalFormatting sqref="F96:G97">
    <cfRule type="cellIs" dxfId="97" priority="274" operator="equal">
      <formula>"ü"</formula>
    </cfRule>
  </conditionalFormatting>
  <conditionalFormatting sqref="F101:G102">
    <cfRule type="cellIs" dxfId="96" priority="260" operator="equal">
      <formula>"ü"</formula>
    </cfRule>
  </conditionalFormatting>
  <conditionalFormatting sqref="F106:G107">
    <cfRule type="cellIs" dxfId="95" priority="253" operator="equal">
      <formula>"ü"</formula>
    </cfRule>
  </conditionalFormatting>
  <conditionalFormatting sqref="F111:G112">
    <cfRule type="cellIs" dxfId="94" priority="242" operator="equal">
      <formula>"ü"</formula>
    </cfRule>
  </conditionalFormatting>
  <conditionalFormatting sqref="F116:G117">
    <cfRule type="cellIs" dxfId="93" priority="227" operator="equal">
      <formula>"ü"</formula>
    </cfRule>
  </conditionalFormatting>
  <conditionalFormatting sqref="F121:G123">
    <cfRule type="cellIs" dxfId="92" priority="514" operator="equal">
      <formula>"ü"</formula>
    </cfRule>
  </conditionalFormatting>
  <conditionalFormatting sqref="F132:G137">
    <cfRule type="cellIs" dxfId="91" priority="521" operator="equal">
      <formula>"ü"</formula>
    </cfRule>
  </conditionalFormatting>
  <conditionalFormatting sqref="F159:G160">
    <cfRule type="cellIs" dxfId="90" priority="308" operator="equal">
      <formula>"ü"</formula>
    </cfRule>
  </conditionalFormatting>
  <conditionalFormatting sqref="F164:G164">
    <cfRule type="cellIs" dxfId="89" priority="206" operator="equal">
      <formula>"ü"</formula>
    </cfRule>
  </conditionalFormatting>
  <conditionalFormatting sqref="F169:G170">
    <cfRule type="cellIs" dxfId="88" priority="220" operator="equal">
      <formula>"ü"</formula>
    </cfRule>
  </conditionalFormatting>
  <conditionalFormatting sqref="F124:H127">
    <cfRule type="cellIs" dxfId="87" priority="427" operator="equal">
      <formula>"ü"</formula>
    </cfRule>
  </conditionalFormatting>
  <conditionalFormatting sqref="F145:H145">
    <cfRule type="cellIs" dxfId="86" priority="483" operator="equal">
      <formula>"ü"</formula>
    </cfRule>
  </conditionalFormatting>
  <conditionalFormatting sqref="F149:H150">
    <cfRule type="cellIs" dxfId="85" priority="157" operator="equal">
      <formula>"ü"</formula>
    </cfRule>
  </conditionalFormatting>
  <conditionalFormatting sqref="F154:H155">
    <cfRule type="cellIs" dxfId="84" priority="166" operator="equal">
      <formula>"ü"</formula>
    </cfRule>
  </conditionalFormatting>
  <conditionalFormatting sqref="F165:H165">
    <cfRule type="cellIs" dxfId="83" priority="210" operator="equal">
      <formula>"ü"</formula>
    </cfRule>
  </conditionalFormatting>
  <conditionalFormatting sqref="F13:J21">
    <cfRule type="cellIs" dxfId="82" priority="2" operator="equal">
      <formula>"û"</formula>
    </cfRule>
  </conditionalFormatting>
  <conditionalFormatting sqref="F25:J36">
    <cfRule type="cellIs" dxfId="81" priority="8" operator="equal">
      <formula>"û"</formula>
    </cfRule>
  </conditionalFormatting>
  <conditionalFormatting sqref="F40:J44">
    <cfRule type="cellIs" dxfId="80" priority="366" operator="equal">
      <formula>"û"</formula>
    </cfRule>
  </conditionalFormatting>
  <conditionalFormatting sqref="F48:J56">
    <cfRule type="cellIs" dxfId="79" priority="20" operator="equal">
      <formula>"û"</formula>
    </cfRule>
  </conditionalFormatting>
  <conditionalFormatting sqref="F60:J61">
    <cfRule type="cellIs" dxfId="78" priority="34" operator="equal">
      <formula>"û"</formula>
    </cfRule>
  </conditionalFormatting>
  <conditionalFormatting sqref="F65:J67">
    <cfRule type="cellIs" dxfId="77" priority="354" operator="equal">
      <formula>"û"</formula>
    </cfRule>
  </conditionalFormatting>
  <conditionalFormatting sqref="F71:J73">
    <cfRule type="cellIs" dxfId="76" priority="30" operator="equal">
      <formula>"û"</formula>
    </cfRule>
  </conditionalFormatting>
  <conditionalFormatting sqref="F77:J78">
    <cfRule type="cellIs" dxfId="75" priority="26" operator="equal">
      <formula>"û"</formula>
    </cfRule>
  </conditionalFormatting>
  <conditionalFormatting sqref="F82:J84">
    <cfRule type="cellIs" dxfId="74" priority="338" operator="equal">
      <formula>"û"</formula>
    </cfRule>
  </conditionalFormatting>
  <conditionalFormatting sqref="F88:J92">
    <cfRule type="cellIs" dxfId="73" priority="54" operator="equal">
      <formula>"û"</formula>
    </cfRule>
  </conditionalFormatting>
  <conditionalFormatting sqref="F96:J97">
    <cfRule type="cellIs" dxfId="72" priority="266" operator="equal">
      <formula>"û"</formula>
    </cfRule>
  </conditionalFormatting>
  <conditionalFormatting sqref="F101:J102">
    <cfRule type="cellIs" dxfId="71" priority="50" operator="equal">
      <formula>"û"</formula>
    </cfRule>
  </conditionalFormatting>
  <conditionalFormatting sqref="F106:J107">
    <cfRule type="cellIs" dxfId="70" priority="46" operator="equal">
      <formula>"û"</formula>
    </cfRule>
  </conditionalFormatting>
  <conditionalFormatting sqref="F111:J112">
    <cfRule type="cellIs" dxfId="69" priority="42" operator="equal">
      <formula>"û"</formula>
    </cfRule>
  </conditionalFormatting>
  <conditionalFormatting sqref="F116:J117">
    <cfRule type="cellIs" dxfId="68" priority="4" operator="equal">
      <formula>"û"</formula>
    </cfRule>
  </conditionalFormatting>
  <conditionalFormatting sqref="F121:J127">
    <cfRule type="cellIs" dxfId="67" priority="76" operator="equal">
      <formula>"û"</formula>
    </cfRule>
  </conditionalFormatting>
  <conditionalFormatting sqref="F132:J137">
    <cfRule type="cellIs" dxfId="66" priority="408" operator="equal">
      <formula>"û"</formula>
    </cfRule>
  </conditionalFormatting>
  <conditionalFormatting sqref="F139:J143">
    <cfRule type="cellIs" dxfId="65" priority="406" operator="equal">
      <formula>"û"</formula>
    </cfRule>
  </conditionalFormatting>
  <conditionalFormatting sqref="F145:J145">
    <cfRule type="cellIs" dxfId="64" priority="322" operator="equal">
      <formula>"û"</formula>
    </cfRule>
  </conditionalFormatting>
  <conditionalFormatting sqref="F149:J150">
    <cfRule type="cellIs" dxfId="63" priority="156" operator="equal">
      <formula>"û"</formula>
    </cfRule>
  </conditionalFormatting>
  <conditionalFormatting sqref="F154:J155">
    <cfRule type="cellIs" dxfId="62" priority="165" operator="equal">
      <formula>"û"</formula>
    </cfRule>
  </conditionalFormatting>
  <conditionalFormatting sqref="F159:J160">
    <cfRule type="cellIs" dxfId="61" priority="196" operator="equal">
      <formula>"û"</formula>
    </cfRule>
  </conditionalFormatting>
  <conditionalFormatting sqref="F164:J165">
    <cfRule type="cellIs" dxfId="60" priority="194" operator="equal">
      <formula>"û"</formula>
    </cfRule>
  </conditionalFormatting>
  <conditionalFormatting sqref="F169:J170">
    <cfRule type="cellIs" dxfId="59" priority="88" operator="equal">
      <formula>"û"</formula>
    </cfRule>
  </conditionalFormatting>
  <conditionalFormatting sqref="H13:H21">
    <cfRule type="cellIs" dxfId="58" priority="276" operator="equal">
      <formula>"ü"</formula>
    </cfRule>
  </conditionalFormatting>
  <conditionalFormatting sqref="H25:H36">
    <cfRule type="cellIs" dxfId="57" priority="186" operator="equal">
      <formula>"ü"</formula>
    </cfRule>
  </conditionalFormatting>
  <conditionalFormatting sqref="H40:H44">
    <cfRule type="cellIs" dxfId="56" priority="505" operator="equal">
      <formula>"ü"</formula>
    </cfRule>
  </conditionalFormatting>
  <conditionalFormatting sqref="H48:H56">
    <cfRule type="cellIs" dxfId="55" priority="314" operator="equal">
      <formula>"ü"</formula>
    </cfRule>
  </conditionalFormatting>
  <conditionalFormatting sqref="H60:H61">
    <cfRule type="cellIs" dxfId="54" priority="501" operator="equal">
      <formula>"ü"</formula>
    </cfRule>
  </conditionalFormatting>
  <conditionalFormatting sqref="H65:H67">
    <cfRule type="cellIs" dxfId="53" priority="477" operator="equal">
      <formula>"ü"</formula>
    </cfRule>
  </conditionalFormatting>
  <conditionalFormatting sqref="H71:H73">
    <cfRule type="cellIs" dxfId="52" priority="499" operator="equal">
      <formula>"ü"</formula>
    </cfRule>
  </conditionalFormatting>
  <conditionalFormatting sqref="H77:H78">
    <cfRule type="cellIs" dxfId="51" priority="497" operator="equal">
      <formula>"ü"</formula>
    </cfRule>
  </conditionalFormatting>
  <conditionalFormatting sqref="H82:H84">
    <cfRule type="cellIs" dxfId="50" priority="495" operator="equal">
      <formula>"ü"</formula>
    </cfRule>
  </conditionalFormatting>
  <conditionalFormatting sqref="H88:H92">
    <cfRule type="cellIs" dxfId="49" priority="57" operator="equal">
      <formula>"ü"</formula>
    </cfRule>
  </conditionalFormatting>
  <conditionalFormatting sqref="H96:H97">
    <cfRule type="cellIs" dxfId="48" priority="271" operator="equal">
      <formula>"ü"</formula>
    </cfRule>
  </conditionalFormatting>
  <conditionalFormatting sqref="H101:H102">
    <cfRule type="cellIs" dxfId="47" priority="258" operator="equal">
      <formula>"ü"</formula>
    </cfRule>
  </conditionalFormatting>
  <conditionalFormatting sqref="H106:H107">
    <cfRule type="cellIs" dxfId="46" priority="238" operator="equal">
      <formula>"ü"</formula>
    </cfRule>
  </conditionalFormatting>
  <conditionalFormatting sqref="H111:H112">
    <cfRule type="cellIs" dxfId="45" priority="236" operator="equal">
      <formula>"ü"</formula>
    </cfRule>
  </conditionalFormatting>
  <conditionalFormatting sqref="H116:H117">
    <cfRule type="cellIs" dxfId="44" priority="229" operator="equal">
      <formula>"ü"</formula>
    </cfRule>
  </conditionalFormatting>
  <conditionalFormatting sqref="H121:H123">
    <cfRule type="cellIs" dxfId="43" priority="489" operator="equal">
      <formula>"ü"</formula>
    </cfRule>
  </conditionalFormatting>
  <conditionalFormatting sqref="H132:H137">
    <cfRule type="cellIs" dxfId="42" priority="487" operator="equal">
      <formula>"ü"</formula>
    </cfRule>
  </conditionalFormatting>
  <conditionalFormatting sqref="H139:H143">
    <cfRule type="cellIs" dxfId="41" priority="485" operator="equal">
      <formula>"ü"</formula>
    </cfRule>
  </conditionalFormatting>
  <conditionalFormatting sqref="H159">
    <cfRule type="cellIs" dxfId="40" priority="481" operator="equal">
      <formula>"ü"</formula>
    </cfRule>
  </conditionalFormatting>
  <conditionalFormatting sqref="H160">
    <cfRule type="cellIs" dxfId="39" priority="305" operator="equal">
      <formula>"ü"</formula>
    </cfRule>
  </conditionalFormatting>
  <conditionalFormatting sqref="H164">
    <cfRule type="cellIs" dxfId="38" priority="203" operator="equal">
      <formula>"ü"</formula>
    </cfRule>
  </conditionalFormatting>
  <conditionalFormatting sqref="H169">
    <cfRule type="cellIs" dxfId="37" priority="217" operator="equal">
      <formula>"ü"</formula>
    </cfRule>
  </conditionalFormatting>
  <conditionalFormatting sqref="H170">
    <cfRule type="cellIs" dxfId="36" priority="222" operator="equal">
      <formula>"ü"</formula>
    </cfRule>
  </conditionalFormatting>
  <conditionalFormatting sqref="I13:J21">
    <cfRule type="cellIs" dxfId="35" priority="1" operator="equal">
      <formula>"ü"</formula>
    </cfRule>
  </conditionalFormatting>
  <conditionalFormatting sqref="I25:J36">
    <cfRule type="cellIs" dxfId="34" priority="7" operator="equal">
      <formula>"ü"</formula>
    </cfRule>
  </conditionalFormatting>
  <conditionalFormatting sqref="I40:J44">
    <cfRule type="cellIs" dxfId="33" priority="365" operator="equal">
      <formula>"ü"</formula>
    </cfRule>
  </conditionalFormatting>
  <conditionalFormatting sqref="I48:J56">
    <cfRule type="cellIs" dxfId="32" priority="310" operator="equal">
      <formula>"ü"</formula>
    </cfRule>
  </conditionalFormatting>
  <conditionalFormatting sqref="I60:J61">
    <cfRule type="cellIs" dxfId="31" priority="33" operator="equal">
      <formula>"ü"</formula>
    </cfRule>
  </conditionalFormatting>
  <conditionalFormatting sqref="I65:J67">
    <cfRule type="cellIs" dxfId="30" priority="353" operator="equal">
      <formula>"ü"</formula>
    </cfRule>
  </conditionalFormatting>
  <conditionalFormatting sqref="I71:J73">
    <cfRule type="cellIs" dxfId="29" priority="29" operator="equal">
      <formula>"ü"</formula>
    </cfRule>
  </conditionalFormatting>
  <conditionalFormatting sqref="I77:J78">
    <cfRule type="cellIs" dxfId="28" priority="25" operator="equal">
      <formula>"ü"</formula>
    </cfRule>
  </conditionalFormatting>
  <conditionalFormatting sqref="I82:J84">
    <cfRule type="cellIs" dxfId="27" priority="337" operator="equal">
      <formula>"ü"</formula>
    </cfRule>
  </conditionalFormatting>
  <conditionalFormatting sqref="I88:J92">
    <cfRule type="cellIs" dxfId="26" priority="53" operator="equal">
      <formula>"ü"</formula>
    </cfRule>
  </conditionalFormatting>
  <conditionalFormatting sqref="I96:J97">
    <cfRule type="cellIs" dxfId="25" priority="265" operator="equal">
      <formula>"ü"</formula>
    </cfRule>
  </conditionalFormatting>
  <conditionalFormatting sqref="I101:J102">
    <cfRule type="cellIs" dxfId="24" priority="49" operator="equal">
      <formula>"ü"</formula>
    </cfRule>
  </conditionalFormatting>
  <conditionalFormatting sqref="I106:J107">
    <cfRule type="cellIs" dxfId="23" priority="45" operator="equal">
      <formula>"ü"</formula>
    </cfRule>
  </conditionalFormatting>
  <conditionalFormatting sqref="I111:J112">
    <cfRule type="cellIs" dxfId="22" priority="41" operator="equal">
      <formula>"ü"</formula>
    </cfRule>
  </conditionalFormatting>
  <conditionalFormatting sqref="I116:J117">
    <cfRule type="cellIs" dxfId="21" priority="3" operator="equal">
      <formula>"ü"</formula>
    </cfRule>
  </conditionalFormatting>
  <conditionalFormatting sqref="I121:J127">
    <cfRule type="cellIs" dxfId="20" priority="75" operator="equal">
      <formula>"ü"</formula>
    </cfRule>
  </conditionalFormatting>
  <conditionalFormatting sqref="I132:J137">
    <cfRule type="cellIs" dxfId="19" priority="407" operator="equal">
      <formula>"ü"</formula>
    </cfRule>
  </conditionalFormatting>
  <conditionalFormatting sqref="I139:J143">
    <cfRule type="cellIs" dxfId="18" priority="405" operator="equal">
      <formula>"ü"</formula>
    </cfRule>
  </conditionalFormatting>
  <conditionalFormatting sqref="I145:J145">
    <cfRule type="cellIs" dxfId="17" priority="321" operator="equal">
      <formula>"ü"</formula>
    </cfRule>
  </conditionalFormatting>
  <conditionalFormatting sqref="I149:J150">
    <cfRule type="cellIs" dxfId="16" priority="155" operator="equal">
      <formula>"ü"</formula>
    </cfRule>
  </conditionalFormatting>
  <conditionalFormatting sqref="I154:J155">
    <cfRule type="cellIs" dxfId="15" priority="164" operator="equal">
      <formula>"ü"</formula>
    </cfRule>
  </conditionalFormatting>
  <conditionalFormatting sqref="I159:J160">
    <cfRule type="cellIs" dxfId="14" priority="195" operator="equal">
      <formula>"ü"</formula>
    </cfRule>
  </conditionalFormatting>
  <conditionalFormatting sqref="I164:J165">
    <cfRule type="cellIs" dxfId="13" priority="193" operator="equal">
      <formula>"ü"</formula>
    </cfRule>
  </conditionalFormatting>
  <conditionalFormatting sqref="I169:J170">
    <cfRule type="cellIs" dxfId="12" priority="87" operator="equal">
      <formula>"ü"</formula>
    </cfRule>
  </conditionalFormatting>
  <pageMargins left="0.7" right="0.7" top="0.75" bottom="0.75" header="0.3" footer="0.3"/>
  <pageSetup paperSize="9" scale="59" orientation="landscape" r:id="rId1"/>
  <headerFooter>
    <oddFooter>&amp;L&amp;1#&amp;"Calibri"&amp;10&amp;K000000Sensitivity: C2 Internal</oddFooter>
  </headerFooter>
  <rowBreaks count="3" manualBreakCount="3">
    <brk id="56" max="16383" man="1"/>
    <brk id="97" max="16383" man="1"/>
    <brk id="1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6C63B-8EA3-487D-B650-2819AC8E6A37}">
  <dimension ref="B1:AC933"/>
  <sheetViews>
    <sheetView showGridLines="0" tabSelected="1" zoomScaleNormal="100" workbookViewId="0">
      <pane ySplit="24" topLeftCell="A25" activePane="bottomLeft" state="frozen"/>
      <selection pane="bottomLeft"/>
    </sheetView>
  </sheetViews>
  <sheetFormatPr defaultRowHeight="15"/>
  <cols>
    <col min="1" max="1" width="2.5703125" customWidth="1"/>
    <col min="2" max="2" width="8.28515625" customWidth="1"/>
    <col min="3" max="10" width="8.5703125" customWidth="1"/>
    <col min="11" max="11" width="10.7109375" bestFit="1" customWidth="1"/>
    <col min="12" max="18" width="8.5703125" customWidth="1"/>
    <col min="19" max="19" width="11.7109375" bestFit="1" customWidth="1"/>
    <col min="20" max="29" width="8.5703125" customWidth="1"/>
  </cols>
  <sheetData>
    <row r="1" spans="2:29">
      <c r="B1" s="139"/>
      <c r="C1" s="139"/>
      <c r="D1" s="139"/>
      <c r="E1" s="139"/>
      <c r="F1" s="139"/>
      <c r="G1" s="139"/>
      <c r="H1" s="139"/>
      <c r="I1" s="138"/>
      <c r="J1" s="138"/>
      <c r="K1" s="138"/>
      <c r="L1" s="138"/>
      <c r="M1" s="138"/>
      <c r="N1" s="138"/>
      <c r="O1" s="138"/>
      <c r="P1" s="138"/>
      <c r="Q1" s="138"/>
      <c r="R1" s="138"/>
      <c r="S1" s="138"/>
      <c r="T1" s="138"/>
      <c r="U1" s="138"/>
      <c r="V1" s="138"/>
      <c r="W1" s="138"/>
      <c r="X1" s="138"/>
      <c r="Y1" s="138"/>
      <c r="Z1" s="138"/>
      <c r="AA1" s="138"/>
      <c r="AB1" s="138"/>
      <c r="AC1" s="138"/>
    </row>
    <row r="2" spans="2:29" ht="26.25">
      <c r="B2" s="59" t="s">
        <v>592</v>
      </c>
      <c r="C2" s="139"/>
      <c r="D2" s="139"/>
      <c r="E2" s="139"/>
      <c r="F2" s="139"/>
      <c r="G2" s="139"/>
      <c r="H2" s="139"/>
      <c r="I2" s="138"/>
      <c r="J2" s="138"/>
      <c r="K2" s="138"/>
      <c r="L2" s="138"/>
      <c r="M2" s="138"/>
      <c r="N2" s="138"/>
      <c r="O2" s="138"/>
      <c r="P2" s="138"/>
      <c r="Q2" s="138"/>
      <c r="R2" s="138"/>
      <c r="S2" s="138"/>
      <c r="T2" s="138"/>
      <c r="U2" s="138"/>
      <c r="V2" s="138"/>
      <c r="W2" s="138"/>
      <c r="X2" s="138"/>
      <c r="Y2" s="138"/>
      <c r="Z2" s="138"/>
      <c r="AA2" s="138"/>
      <c r="AB2" s="138"/>
      <c r="AC2" s="138"/>
    </row>
    <row r="4" spans="2:29">
      <c r="B4" s="138" t="s">
        <v>584</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2:29">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row>
    <row r="6" spans="2:29">
      <c r="B6" s="138" t="s">
        <v>417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row>
    <row r="7" spans="2:29">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row>
    <row r="8" spans="2:29" ht="15.75" thickBot="1">
      <c r="B8" s="183" t="s">
        <v>419</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row>
    <row r="9" spans="2:29" ht="15.75" thickTop="1">
      <c r="C9" s="197" t="s">
        <v>418</v>
      </c>
      <c r="D9" s="194">
        <v>1</v>
      </c>
      <c r="E9" s="194">
        <v>2</v>
      </c>
      <c r="F9" s="194">
        <v>3</v>
      </c>
      <c r="G9" s="194">
        <v>4</v>
      </c>
      <c r="H9" s="194">
        <v>5</v>
      </c>
      <c r="I9" s="194">
        <v>6</v>
      </c>
      <c r="J9" s="194">
        <v>7</v>
      </c>
      <c r="K9" s="194">
        <v>8</v>
      </c>
      <c r="L9" s="194">
        <v>9</v>
      </c>
      <c r="M9" s="194">
        <v>10</v>
      </c>
      <c r="N9" s="194">
        <v>11</v>
      </c>
      <c r="O9" s="194">
        <v>12</v>
      </c>
      <c r="P9" s="194">
        <v>13</v>
      </c>
      <c r="Q9" s="201">
        <v>14</v>
      </c>
      <c r="R9" s="138"/>
      <c r="S9" s="138"/>
      <c r="T9" s="138"/>
      <c r="U9" s="138"/>
      <c r="V9" s="138"/>
      <c r="W9" s="138"/>
      <c r="Y9" s="138"/>
      <c r="Z9" s="138"/>
      <c r="AA9" s="138"/>
      <c r="AB9" s="138"/>
      <c r="AC9" s="138"/>
    </row>
    <row r="10" spans="2:29" ht="15.75">
      <c r="C10" s="197" t="s">
        <v>423</v>
      </c>
      <c r="D10" s="195">
        <v>1</v>
      </c>
      <c r="E10" s="195" t="s">
        <v>346</v>
      </c>
      <c r="F10" s="196" t="s">
        <v>368</v>
      </c>
      <c r="G10" s="196" t="s">
        <v>368</v>
      </c>
      <c r="H10" s="196" t="s">
        <v>368</v>
      </c>
      <c r="I10" s="196" t="s">
        <v>368</v>
      </c>
      <c r="J10" s="196" t="s">
        <v>368</v>
      </c>
      <c r="K10" s="196" t="s">
        <v>368</v>
      </c>
      <c r="L10" s="196" t="s">
        <v>368</v>
      </c>
      <c r="M10" s="195" t="s">
        <v>354</v>
      </c>
      <c r="N10" s="195" t="s">
        <v>367</v>
      </c>
      <c r="O10" s="196" t="s">
        <v>368</v>
      </c>
      <c r="P10" s="199" t="s">
        <v>368</v>
      </c>
      <c r="Q10" s="196" t="s">
        <v>368</v>
      </c>
      <c r="R10" s="200" t="s">
        <v>420</v>
      </c>
      <c r="S10" s="198" t="str">
        <f>CONCATENATE("'",D10,E10,F10,G10,H10,I10,J10,K10,L10,M10,N10,O10,P10,Q10,"'")</f>
        <v>'1O-------PH---'</v>
      </c>
      <c r="T10" s="138"/>
      <c r="Y10" s="193" t="s">
        <v>422</v>
      </c>
      <c r="Z10" s="183" t="s">
        <v>421</v>
      </c>
      <c r="AA10" s="138"/>
      <c r="AB10" s="138"/>
      <c r="AC10" s="138"/>
    </row>
    <row r="11" spans="2:29" ht="15.75">
      <c r="C11" s="197"/>
      <c r="D11" s="195">
        <v>4</v>
      </c>
      <c r="E11" s="195">
        <v>7</v>
      </c>
      <c r="F11" s="196" t="s">
        <v>368</v>
      </c>
      <c r="G11" s="196" t="s">
        <v>368</v>
      </c>
      <c r="H11" s="196" t="s">
        <v>368</v>
      </c>
      <c r="I11" s="196" t="s">
        <v>368</v>
      </c>
      <c r="J11" s="196" t="s">
        <v>346</v>
      </c>
      <c r="K11" s="196" t="s">
        <v>368</v>
      </c>
      <c r="L11" s="196" t="s">
        <v>368</v>
      </c>
      <c r="M11" s="196" t="s">
        <v>354</v>
      </c>
      <c r="N11" s="196" t="s">
        <v>368</v>
      </c>
      <c r="O11" s="196" t="s">
        <v>368</v>
      </c>
      <c r="P11" s="199" t="s">
        <v>368</v>
      </c>
      <c r="Q11" s="196" t="s">
        <v>368</v>
      </c>
      <c r="R11" s="200" t="s">
        <v>420</v>
      </c>
      <c r="S11" s="198" t="str">
        <f>CONCATENATE("'",D11,E11,F11,G11,H11,I11,J11,K11,L11,M11,N11,O11,P11,Q11,"'")</f>
        <v>'47----O--P----'</v>
      </c>
      <c r="T11" s="138"/>
      <c r="Y11" s="193" t="s">
        <v>422</v>
      </c>
      <c r="Z11" s="183" t="s">
        <v>598</v>
      </c>
      <c r="AA11" s="138"/>
      <c r="AB11" s="138"/>
      <c r="AC11" s="138"/>
    </row>
    <row r="12" spans="2:29">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row>
    <row r="13" spans="2:29">
      <c r="B13" s="138" t="s">
        <v>407</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row>
    <row r="14" spans="2:29" ht="15.75">
      <c r="B14" s="138" t="s">
        <v>515</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row>
    <row r="15" spans="2:29">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row>
    <row r="16" spans="2:29">
      <c r="B16" s="183" t="s">
        <v>409</v>
      </c>
      <c r="C16" s="218" t="s">
        <v>572</v>
      </c>
      <c r="D16" s="222" t="s">
        <v>529</v>
      </c>
      <c r="M16" s="247" t="s">
        <v>572</v>
      </c>
      <c r="N16" s="222" t="s">
        <v>527</v>
      </c>
      <c r="V16" s="258" t="s">
        <v>572</v>
      </c>
      <c r="W16" s="222" t="s">
        <v>528</v>
      </c>
      <c r="X16" s="138"/>
      <c r="Y16" s="138"/>
      <c r="Z16" s="138"/>
      <c r="AA16" s="138"/>
      <c r="AB16" s="138"/>
      <c r="AC16" s="138"/>
    </row>
    <row r="17" spans="2:29">
      <c r="B17" s="183"/>
      <c r="C17" s="225" t="s">
        <v>572</v>
      </c>
      <c r="D17" s="222" t="s">
        <v>534</v>
      </c>
      <c r="M17" s="256" t="s">
        <v>572</v>
      </c>
      <c r="N17" s="222" t="s">
        <v>583</v>
      </c>
      <c r="V17" s="186" t="s">
        <v>572</v>
      </c>
      <c r="W17" s="185" t="s">
        <v>533</v>
      </c>
      <c r="X17" s="138"/>
      <c r="Y17" s="138"/>
      <c r="Z17" s="138"/>
      <c r="AA17" s="138"/>
      <c r="AB17" s="138"/>
      <c r="AC17" s="138"/>
    </row>
    <row r="18" spans="2:29">
      <c r="B18" s="183"/>
      <c r="C18" s="255" t="s">
        <v>572</v>
      </c>
      <c r="D18" s="222" t="s">
        <v>570</v>
      </c>
      <c r="M18" s="184" t="s">
        <v>572</v>
      </c>
      <c r="N18" s="185" t="s">
        <v>532</v>
      </c>
      <c r="O18" s="138"/>
      <c r="P18" s="138"/>
      <c r="X18" s="138"/>
      <c r="Y18" s="138"/>
      <c r="Z18" s="138"/>
      <c r="AA18" s="138"/>
      <c r="AB18" s="138"/>
      <c r="AC18" s="138"/>
    </row>
    <row r="19" spans="2:29">
      <c r="B19" s="183"/>
      <c r="C19" s="70" t="s">
        <v>572</v>
      </c>
      <c r="D19" s="222" t="s">
        <v>535</v>
      </c>
      <c r="M19" s="223" t="s">
        <v>572</v>
      </c>
      <c r="N19" s="185" t="s">
        <v>530</v>
      </c>
      <c r="O19" s="138"/>
      <c r="P19" s="138"/>
      <c r="X19" s="138"/>
      <c r="Y19" s="138"/>
      <c r="Z19" s="138"/>
      <c r="AA19" s="138"/>
      <c r="AB19" s="138"/>
      <c r="AC19" s="138"/>
    </row>
    <row r="20" spans="2:29">
      <c r="B20" s="183"/>
      <c r="C20" s="224" t="s">
        <v>572</v>
      </c>
      <c r="D20" s="222" t="s">
        <v>531</v>
      </c>
      <c r="O20" s="138"/>
      <c r="P20" s="138"/>
      <c r="V20" s="183"/>
      <c r="W20" s="185"/>
      <c r="X20" s="138"/>
      <c r="Y20" s="138"/>
      <c r="Z20" s="138"/>
      <c r="AA20" s="138"/>
      <c r="AB20" s="138"/>
      <c r="AC20" s="138"/>
    </row>
    <row r="21" spans="2:29">
      <c r="B21" s="183"/>
      <c r="C21" s="257" t="s">
        <v>572</v>
      </c>
      <c r="D21" s="222" t="s">
        <v>571</v>
      </c>
      <c r="O21" s="138"/>
      <c r="P21" s="138"/>
      <c r="X21" s="138"/>
      <c r="Y21" s="138"/>
      <c r="Z21" s="138"/>
      <c r="AA21" s="138"/>
      <c r="AB21" s="138"/>
      <c r="AC21" s="138"/>
    </row>
    <row r="22" spans="2:29">
      <c r="B22" s="183"/>
      <c r="W22" s="185"/>
      <c r="X22" s="138"/>
      <c r="Y22" s="138"/>
      <c r="Z22" s="138"/>
      <c r="AA22" s="138"/>
      <c r="AB22" s="138"/>
      <c r="AC22" s="138"/>
    </row>
    <row r="23" spans="2:29" ht="15.75" thickBot="1">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row>
    <row r="24" spans="2:29" ht="112.5" customHeight="1" thickTop="1" thickBot="1">
      <c r="B24" s="173" t="s">
        <v>265</v>
      </c>
      <c r="C24" s="174" t="s">
        <v>266</v>
      </c>
      <c r="D24" s="174" t="s">
        <v>334</v>
      </c>
      <c r="E24" s="174" t="s">
        <v>335</v>
      </c>
      <c r="F24" s="174" t="s">
        <v>567</v>
      </c>
      <c r="G24" s="175" t="s">
        <v>408</v>
      </c>
      <c r="H24" s="174" t="s">
        <v>310</v>
      </c>
      <c r="I24" s="174" t="s">
        <v>311</v>
      </c>
      <c r="J24" s="174" t="s">
        <v>312</v>
      </c>
      <c r="K24" s="174" t="s">
        <v>313</v>
      </c>
      <c r="L24" s="174" t="s">
        <v>314</v>
      </c>
      <c r="M24" s="174" t="s">
        <v>315</v>
      </c>
      <c r="N24" s="174" t="s">
        <v>316</v>
      </c>
      <c r="O24" s="174" t="s">
        <v>317</v>
      </c>
      <c r="P24" s="174" t="s">
        <v>318</v>
      </c>
      <c r="Q24" s="174" t="s">
        <v>319</v>
      </c>
      <c r="R24" s="174" t="s">
        <v>320</v>
      </c>
      <c r="S24" s="174" t="s">
        <v>321</v>
      </c>
      <c r="T24" s="174" t="s">
        <v>322</v>
      </c>
      <c r="U24" s="174" t="s">
        <v>323</v>
      </c>
      <c r="V24" s="174" t="s">
        <v>324</v>
      </c>
      <c r="W24" s="174" t="s">
        <v>325</v>
      </c>
      <c r="X24" s="174" t="s">
        <v>326</v>
      </c>
      <c r="Y24" s="174" t="s">
        <v>327</v>
      </c>
      <c r="Z24" s="174" t="s">
        <v>328</v>
      </c>
      <c r="AA24" s="174" t="s">
        <v>329</v>
      </c>
      <c r="AB24" s="174" t="s">
        <v>330</v>
      </c>
      <c r="AC24" s="176" t="s">
        <v>331</v>
      </c>
    </row>
    <row r="25" spans="2:29" ht="15.75" thickTop="1">
      <c r="B25" s="180">
        <v>1</v>
      </c>
      <c r="C25" s="177">
        <v>1</v>
      </c>
      <c r="D25" s="140" t="s">
        <v>332</v>
      </c>
      <c r="E25" s="140" t="s">
        <v>332</v>
      </c>
      <c r="F25" s="140" t="s">
        <v>332</v>
      </c>
      <c r="G25" s="140">
        <f>COUNTA(H25:AC25)</f>
        <v>1</v>
      </c>
      <c r="H25" s="274" t="s">
        <v>336</v>
      </c>
      <c r="I25" s="144"/>
      <c r="J25" s="144"/>
      <c r="K25" s="144"/>
      <c r="L25" s="144"/>
      <c r="M25" s="144"/>
      <c r="N25" s="144"/>
      <c r="O25" s="144"/>
      <c r="P25" s="144"/>
      <c r="Q25" s="144"/>
      <c r="R25" s="144"/>
      <c r="S25" s="144"/>
      <c r="T25" s="144"/>
      <c r="U25" s="144"/>
      <c r="V25" s="144"/>
      <c r="W25" s="144"/>
      <c r="X25" s="144"/>
      <c r="Y25" s="144"/>
      <c r="Z25" s="144"/>
      <c r="AA25" s="144"/>
      <c r="AB25" s="144"/>
      <c r="AC25" s="145"/>
    </row>
    <row r="26" spans="2:29">
      <c r="B26" s="181">
        <v>1</v>
      </c>
      <c r="C26" s="178">
        <v>2</v>
      </c>
      <c r="D26" s="141" t="s">
        <v>332</v>
      </c>
      <c r="E26" s="141" t="s">
        <v>332</v>
      </c>
      <c r="F26" s="141" t="s">
        <v>332</v>
      </c>
      <c r="G26" s="141">
        <f t="shared" ref="G26:G102" si="0">COUNTA(H26:AC26)</f>
        <v>1</v>
      </c>
      <c r="H26" s="275" t="s">
        <v>337</v>
      </c>
      <c r="I26" s="147"/>
      <c r="J26" s="147"/>
      <c r="K26" s="147"/>
      <c r="L26" s="147"/>
      <c r="M26" s="147"/>
      <c r="N26" s="147"/>
      <c r="O26" s="147"/>
      <c r="P26" s="147"/>
      <c r="Q26" s="147"/>
      <c r="R26" s="147"/>
      <c r="S26" s="147"/>
      <c r="T26" s="147"/>
      <c r="U26" s="147"/>
      <c r="V26" s="147"/>
      <c r="W26" s="147"/>
      <c r="X26" s="147"/>
      <c r="Y26" s="147"/>
      <c r="Z26" s="147"/>
      <c r="AA26" s="147"/>
      <c r="AB26" s="147"/>
      <c r="AC26" s="148"/>
    </row>
    <row r="27" spans="2:29">
      <c r="B27" s="181">
        <v>1</v>
      </c>
      <c r="C27" s="178">
        <v>3</v>
      </c>
      <c r="D27" s="141" t="s">
        <v>332</v>
      </c>
      <c r="E27" s="141" t="s">
        <v>332</v>
      </c>
      <c r="F27" s="141" t="s">
        <v>332</v>
      </c>
      <c r="G27" s="141">
        <f t="shared" si="0"/>
        <v>1</v>
      </c>
      <c r="H27" s="275" t="s">
        <v>338</v>
      </c>
      <c r="I27" s="147"/>
      <c r="J27" s="147"/>
      <c r="K27" s="147"/>
      <c r="L27" s="147"/>
      <c r="M27" s="147"/>
      <c r="N27" s="147"/>
      <c r="O27" s="147"/>
      <c r="P27" s="147"/>
      <c r="Q27" s="147"/>
      <c r="R27" s="147"/>
      <c r="S27" s="147"/>
      <c r="T27" s="147"/>
      <c r="U27" s="147"/>
      <c r="V27" s="147"/>
      <c r="W27" s="147"/>
      <c r="X27" s="147"/>
      <c r="Y27" s="147"/>
      <c r="Z27" s="147"/>
      <c r="AA27" s="147"/>
      <c r="AB27" s="147"/>
      <c r="AC27" s="148"/>
    </row>
    <row r="28" spans="2:29">
      <c r="B28" s="181">
        <v>1</v>
      </c>
      <c r="C28" s="178">
        <v>4</v>
      </c>
      <c r="D28" s="141" t="s">
        <v>332</v>
      </c>
      <c r="E28" s="141" t="s">
        <v>332</v>
      </c>
      <c r="F28" s="141" t="s">
        <v>332</v>
      </c>
      <c r="G28" s="141">
        <f t="shared" si="0"/>
        <v>1</v>
      </c>
      <c r="H28" s="275" t="s">
        <v>339</v>
      </c>
      <c r="I28" s="147"/>
      <c r="J28" s="147"/>
      <c r="K28" s="147"/>
      <c r="L28" s="147"/>
      <c r="M28" s="147"/>
      <c r="N28" s="147"/>
      <c r="O28" s="147"/>
      <c r="P28" s="147"/>
      <c r="Q28" s="147"/>
      <c r="R28" s="147"/>
      <c r="S28" s="147"/>
      <c r="T28" s="147"/>
      <c r="U28" s="147"/>
      <c r="V28" s="147"/>
      <c r="W28" s="147"/>
      <c r="X28" s="147"/>
      <c r="Y28" s="147"/>
      <c r="Z28" s="147"/>
      <c r="AA28" s="147"/>
      <c r="AB28" s="147"/>
      <c r="AC28" s="148"/>
    </row>
    <row r="29" spans="2:29">
      <c r="B29" s="181">
        <v>1</v>
      </c>
      <c r="C29" s="178">
        <v>5</v>
      </c>
      <c r="D29" s="141" t="s">
        <v>332</v>
      </c>
      <c r="E29" s="141" t="s">
        <v>332</v>
      </c>
      <c r="F29" s="141" t="s">
        <v>332</v>
      </c>
      <c r="G29" s="141">
        <f t="shared" si="0"/>
        <v>1</v>
      </c>
      <c r="H29" s="275" t="s">
        <v>340</v>
      </c>
      <c r="I29" s="147"/>
      <c r="J29" s="147"/>
      <c r="K29" s="147"/>
      <c r="L29" s="147"/>
      <c r="M29" s="147"/>
      <c r="N29" s="147"/>
      <c r="O29" s="147"/>
      <c r="P29" s="147"/>
      <c r="Q29" s="147"/>
      <c r="R29" s="147"/>
      <c r="S29" s="147"/>
      <c r="T29" s="147"/>
      <c r="U29" s="147"/>
      <c r="V29" s="147"/>
      <c r="W29" s="147"/>
      <c r="X29" s="147"/>
      <c r="Y29" s="147"/>
      <c r="Z29" s="147"/>
      <c r="AA29" s="147"/>
      <c r="AB29" s="147"/>
      <c r="AC29" s="148"/>
    </row>
    <row r="30" spans="2:29">
      <c r="B30" s="181">
        <v>1</v>
      </c>
      <c r="C30" s="178">
        <v>6</v>
      </c>
      <c r="D30" s="141" t="s">
        <v>332</v>
      </c>
      <c r="E30" s="141" t="s">
        <v>332</v>
      </c>
      <c r="F30" s="141" t="s">
        <v>332</v>
      </c>
      <c r="G30" s="141">
        <f t="shared" si="0"/>
        <v>1</v>
      </c>
      <c r="H30" s="275" t="s">
        <v>341</v>
      </c>
      <c r="I30" s="147"/>
      <c r="J30" s="147"/>
      <c r="K30" s="147"/>
      <c r="L30" s="147"/>
      <c r="M30" s="147"/>
      <c r="N30" s="147"/>
      <c r="O30" s="147"/>
      <c r="P30" s="147"/>
      <c r="Q30" s="147"/>
      <c r="R30" s="147"/>
      <c r="S30" s="147"/>
      <c r="T30" s="147"/>
      <c r="U30" s="147"/>
      <c r="V30" s="147"/>
      <c r="W30" s="147"/>
      <c r="X30" s="147"/>
      <c r="Y30" s="147"/>
      <c r="Z30" s="147"/>
      <c r="AA30" s="147"/>
      <c r="AB30" s="147"/>
      <c r="AC30" s="148"/>
    </row>
    <row r="31" spans="2:29">
      <c r="B31" s="181">
        <v>1</v>
      </c>
      <c r="C31" s="178">
        <v>7</v>
      </c>
      <c r="D31" s="141" t="s">
        <v>332</v>
      </c>
      <c r="E31" s="141" t="s">
        <v>332</v>
      </c>
      <c r="F31" s="141" t="s">
        <v>332</v>
      </c>
      <c r="G31" s="141">
        <f t="shared" si="0"/>
        <v>1</v>
      </c>
      <c r="H31" s="275" t="s">
        <v>342</v>
      </c>
      <c r="I31" s="147"/>
      <c r="J31" s="147"/>
      <c r="K31" s="147"/>
      <c r="L31" s="147"/>
      <c r="M31" s="147"/>
      <c r="N31" s="147"/>
      <c r="O31" s="147"/>
      <c r="P31" s="147"/>
      <c r="Q31" s="147"/>
      <c r="R31" s="147"/>
      <c r="S31" s="147"/>
      <c r="T31" s="147"/>
      <c r="U31" s="147"/>
      <c r="V31" s="147"/>
      <c r="W31" s="147"/>
      <c r="X31" s="147"/>
      <c r="Y31" s="147"/>
      <c r="Z31" s="147"/>
      <c r="AA31" s="147"/>
      <c r="AB31" s="147"/>
      <c r="AC31" s="148"/>
    </row>
    <row r="32" spans="2:29">
      <c r="B32" s="181">
        <v>1</v>
      </c>
      <c r="C32" s="178">
        <v>8</v>
      </c>
      <c r="D32" s="141" t="s">
        <v>333</v>
      </c>
      <c r="E32" s="141" t="s">
        <v>332</v>
      </c>
      <c r="F32" s="141" t="s">
        <v>332</v>
      </c>
      <c r="G32" s="141">
        <f t="shared" si="0"/>
        <v>1</v>
      </c>
      <c r="H32" s="275" t="s">
        <v>343</v>
      </c>
      <c r="I32" s="147"/>
      <c r="J32" s="147"/>
      <c r="K32" s="147"/>
      <c r="L32" s="147"/>
      <c r="M32" s="147"/>
      <c r="N32" s="147"/>
      <c r="O32" s="147"/>
      <c r="P32" s="147"/>
      <c r="Q32" s="147"/>
      <c r="R32" s="147"/>
      <c r="S32" s="147"/>
      <c r="T32" s="147"/>
      <c r="U32" s="147"/>
      <c r="V32" s="147"/>
      <c r="W32" s="147"/>
      <c r="X32" s="147"/>
      <c r="Y32" s="147"/>
      <c r="Z32" s="147"/>
      <c r="AA32" s="147"/>
      <c r="AB32" s="147"/>
      <c r="AC32" s="148"/>
    </row>
    <row r="33" spans="2:29" ht="15.75" thickBot="1">
      <c r="B33" s="182">
        <v>1</v>
      </c>
      <c r="C33" s="179">
        <v>9</v>
      </c>
      <c r="D33" s="142" t="s">
        <v>333</v>
      </c>
      <c r="E33" s="142" t="s">
        <v>332</v>
      </c>
      <c r="F33" s="142" t="s">
        <v>332</v>
      </c>
      <c r="G33" s="142">
        <f t="shared" si="0"/>
        <v>1</v>
      </c>
      <c r="H33" s="276" t="s">
        <v>344</v>
      </c>
      <c r="I33" s="150"/>
      <c r="J33" s="150"/>
      <c r="K33" s="150"/>
      <c r="L33" s="150"/>
      <c r="M33" s="150"/>
      <c r="N33" s="150"/>
      <c r="O33" s="150"/>
      <c r="P33" s="150"/>
      <c r="Q33" s="150"/>
      <c r="R33" s="150"/>
      <c r="S33" s="150"/>
      <c r="T33" s="150"/>
      <c r="U33" s="150"/>
      <c r="V33" s="150"/>
      <c r="W33" s="150"/>
      <c r="X33" s="150"/>
      <c r="Y33" s="150"/>
      <c r="Z33" s="150"/>
      <c r="AA33" s="150"/>
      <c r="AB33" s="150"/>
      <c r="AC33" s="151"/>
    </row>
    <row r="34" spans="2:29" ht="15.75" thickTop="1">
      <c r="B34" s="180">
        <v>2</v>
      </c>
      <c r="C34" s="177">
        <v>1</v>
      </c>
      <c r="D34" s="140" t="s">
        <v>332</v>
      </c>
      <c r="E34" s="140" t="s">
        <v>332</v>
      </c>
      <c r="F34" s="140" t="s">
        <v>332</v>
      </c>
      <c r="G34" s="140">
        <f t="shared" si="0"/>
        <v>1</v>
      </c>
      <c r="H34" s="143"/>
      <c r="I34" s="277" t="s">
        <v>345</v>
      </c>
      <c r="J34" s="144"/>
      <c r="K34" s="144"/>
      <c r="L34" s="144"/>
      <c r="M34" s="144"/>
      <c r="N34" s="144"/>
      <c r="O34" s="144"/>
      <c r="P34" s="144"/>
      <c r="Q34" s="144"/>
      <c r="R34" s="144"/>
      <c r="S34" s="144"/>
      <c r="T34" s="144"/>
      <c r="U34" s="144"/>
      <c r="V34" s="144"/>
      <c r="W34" s="144"/>
      <c r="X34" s="144"/>
      <c r="Y34" s="144"/>
      <c r="Z34" s="144"/>
      <c r="AA34" s="144"/>
      <c r="AB34" s="144"/>
      <c r="AC34" s="145"/>
    </row>
    <row r="35" spans="2:29">
      <c r="B35" s="181">
        <v>2</v>
      </c>
      <c r="C35" s="178" t="s">
        <v>346</v>
      </c>
      <c r="D35" s="141" t="s">
        <v>332</v>
      </c>
      <c r="E35" s="141" t="s">
        <v>332</v>
      </c>
      <c r="F35" s="141" t="s">
        <v>332</v>
      </c>
      <c r="G35" s="141">
        <f t="shared" si="0"/>
        <v>1</v>
      </c>
      <c r="H35" s="146"/>
      <c r="I35" s="278" t="s">
        <v>347</v>
      </c>
      <c r="J35" s="147"/>
      <c r="K35" s="147"/>
      <c r="L35" s="147"/>
      <c r="M35" s="147"/>
      <c r="N35" s="147"/>
      <c r="O35" s="147"/>
      <c r="P35" s="147"/>
      <c r="Q35" s="147"/>
      <c r="R35" s="147"/>
      <c r="S35" s="147"/>
      <c r="T35" s="147"/>
      <c r="U35" s="147"/>
      <c r="V35" s="147"/>
      <c r="W35" s="147"/>
      <c r="X35" s="147"/>
      <c r="Y35" s="147"/>
      <c r="Z35" s="147"/>
      <c r="AA35" s="147"/>
      <c r="AB35" s="147"/>
      <c r="AC35" s="148"/>
    </row>
    <row r="36" spans="2:29">
      <c r="B36" s="181">
        <v>2</v>
      </c>
      <c r="C36" s="178" t="s">
        <v>348</v>
      </c>
      <c r="D36" s="141" t="s">
        <v>332</v>
      </c>
      <c r="E36" s="141" t="s">
        <v>332</v>
      </c>
      <c r="F36" s="141" t="s">
        <v>332</v>
      </c>
      <c r="G36" s="141">
        <f t="shared" si="0"/>
        <v>1</v>
      </c>
      <c r="H36" s="146"/>
      <c r="I36" s="278" t="s">
        <v>349</v>
      </c>
      <c r="J36" s="147"/>
      <c r="K36" s="147"/>
      <c r="L36" s="147"/>
      <c r="M36" s="147"/>
      <c r="N36" s="147"/>
      <c r="O36" s="147"/>
      <c r="P36" s="147"/>
      <c r="Q36" s="147"/>
      <c r="R36" s="147"/>
      <c r="S36" s="147"/>
      <c r="T36" s="147"/>
      <c r="U36" s="147"/>
      <c r="V36" s="147"/>
      <c r="W36" s="147"/>
      <c r="X36" s="147"/>
      <c r="Y36" s="147"/>
      <c r="Z36" s="147"/>
      <c r="AA36" s="147"/>
      <c r="AB36" s="147"/>
      <c r="AC36" s="148"/>
    </row>
    <row r="37" spans="2:29">
      <c r="B37" s="181">
        <v>2</v>
      </c>
      <c r="C37" s="178" t="s">
        <v>350</v>
      </c>
      <c r="D37" s="141" t="s">
        <v>332</v>
      </c>
      <c r="E37" s="141" t="s">
        <v>332</v>
      </c>
      <c r="F37" s="141" t="s">
        <v>332</v>
      </c>
      <c r="G37" s="141">
        <f t="shared" si="0"/>
        <v>1</v>
      </c>
      <c r="H37" s="146"/>
      <c r="I37" s="278" t="s">
        <v>351</v>
      </c>
      <c r="J37" s="147"/>
      <c r="K37" s="147"/>
      <c r="L37" s="147"/>
      <c r="M37" s="147"/>
      <c r="N37" s="147"/>
      <c r="O37" s="147"/>
      <c r="P37" s="147"/>
      <c r="Q37" s="147"/>
      <c r="R37" s="147"/>
      <c r="S37" s="147"/>
      <c r="T37" s="147"/>
      <c r="U37" s="147"/>
      <c r="V37" s="147"/>
      <c r="W37" s="147"/>
      <c r="X37" s="147"/>
      <c r="Y37" s="147"/>
      <c r="Z37" s="147"/>
      <c r="AA37" s="147"/>
      <c r="AB37" s="147"/>
      <c r="AC37" s="148"/>
    </row>
    <row r="38" spans="2:29">
      <c r="B38" s="181">
        <v>2</v>
      </c>
      <c r="C38" s="178" t="s">
        <v>352</v>
      </c>
      <c r="D38" s="141" t="s">
        <v>332</v>
      </c>
      <c r="E38" s="141" t="s">
        <v>332</v>
      </c>
      <c r="F38" s="141" t="s">
        <v>332</v>
      </c>
      <c r="G38" s="141">
        <f t="shared" si="0"/>
        <v>1</v>
      </c>
      <c r="H38" s="146"/>
      <c r="I38" s="278" t="s">
        <v>353</v>
      </c>
      <c r="J38" s="147"/>
      <c r="K38" s="147"/>
      <c r="L38" s="147"/>
      <c r="M38" s="147"/>
      <c r="N38" s="147"/>
      <c r="O38" s="147"/>
      <c r="P38" s="147"/>
      <c r="Q38" s="147"/>
      <c r="R38" s="147"/>
      <c r="S38" s="147"/>
      <c r="T38" s="147"/>
      <c r="U38" s="147"/>
      <c r="V38" s="147"/>
      <c r="W38" s="147"/>
      <c r="X38" s="147"/>
      <c r="Y38" s="147"/>
      <c r="Z38" s="147"/>
      <c r="AA38" s="147"/>
      <c r="AB38" s="147"/>
      <c r="AC38" s="148"/>
    </row>
    <row r="39" spans="2:29">
      <c r="B39" s="181">
        <v>2</v>
      </c>
      <c r="C39" s="178" t="s">
        <v>354</v>
      </c>
      <c r="D39" s="141" t="s">
        <v>333</v>
      </c>
      <c r="E39" s="141" t="s">
        <v>332</v>
      </c>
      <c r="F39" s="141" t="s">
        <v>332</v>
      </c>
      <c r="G39" s="141">
        <f t="shared" si="0"/>
        <v>1</v>
      </c>
      <c r="H39" s="146"/>
      <c r="I39" s="278" t="s">
        <v>355</v>
      </c>
      <c r="J39" s="147"/>
      <c r="K39" s="147"/>
      <c r="L39" s="147"/>
      <c r="M39" s="147"/>
      <c r="N39" s="147"/>
      <c r="O39" s="147"/>
      <c r="P39" s="147"/>
      <c r="Q39" s="147"/>
      <c r="R39" s="147"/>
      <c r="S39" s="147"/>
      <c r="T39" s="147"/>
      <c r="U39" s="147"/>
      <c r="V39" s="147"/>
      <c r="W39" s="147"/>
      <c r="X39" s="147"/>
      <c r="Y39" s="147"/>
      <c r="Z39" s="147"/>
      <c r="AA39" s="147"/>
      <c r="AB39" s="147"/>
      <c r="AC39" s="148"/>
    </row>
    <row r="40" spans="2:29">
      <c r="B40" s="181">
        <v>2</v>
      </c>
      <c r="C40" s="178">
        <v>2</v>
      </c>
      <c r="D40" s="141" t="s">
        <v>332</v>
      </c>
      <c r="E40" s="141" t="s">
        <v>332</v>
      </c>
      <c r="F40" s="141" t="s">
        <v>332</v>
      </c>
      <c r="G40" s="141">
        <f t="shared" si="0"/>
        <v>1</v>
      </c>
      <c r="H40" s="146"/>
      <c r="I40" s="278" t="s">
        <v>356</v>
      </c>
      <c r="J40" s="147"/>
      <c r="K40" s="147"/>
      <c r="L40" s="147"/>
      <c r="M40" s="147"/>
      <c r="N40" s="147"/>
      <c r="O40" s="147"/>
      <c r="P40" s="147"/>
      <c r="Q40" s="147"/>
      <c r="R40" s="147"/>
      <c r="S40" s="147"/>
      <c r="T40" s="147"/>
      <c r="U40" s="147"/>
      <c r="V40" s="147"/>
      <c r="W40" s="147"/>
      <c r="X40" s="147"/>
      <c r="Y40" s="147"/>
      <c r="Z40" s="147"/>
      <c r="AA40" s="147"/>
      <c r="AB40" s="147"/>
      <c r="AC40" s="148"/>
    </row>
    <row r="41" spans="2:29">
      <c r="B41" s="181">
        <v>2</v>
      </c>
      <c r="C41" s="178">
        <v>3</v>
      </c>
      <c r="D41" s="141" t="s">
        <v>332</v>
      </c>
      <c r="E41" s="141" t="s">
        <v>332</v>
      </c>
      <c r="F41" s="141" t="s">
        <v>332</v>
      </c>
      <c r="G41" s="141">
        <f t="shared" si="0"/>
        <v>1</v>
      </c>
      <c r="H41" s="146"/>
      <c r="I41" s="278" t="s">
        <v>357</v>
      </c>
      <c r="J41" s="147"/>
      <c r="K41" s="147"/>
      <c r="L41" s="147"/>
      <c r="M41" s="147"/>
      <c r="N41" s="147"/>
      <c r="O41" s="147"/>
      <c r="P41" s="147"/>
      <c r="Q41" s="147"/>
      <c r="R41" s="147"/>
      <c r="S41" s="147"/>
      <c r="T41" s="147"/>
      <c r="U41" s="147"/>
      <c r="V41" s="147"/>
      <c r="W41" s="147"/>
      <c r="X41" s="147"/>
      <c r="Y41" s="147"/>
      <c r="Z41" s="147"/>
      <c r="AA41" s="147"/>
      <c r="AB41" s="147"/>
      <c r="AC41" s="148"/>
    </row>
    <row r="42" spans="2:29">
      <c r="B42" s="181">
        <v>2</v>
      </c>
      <c r="C42" s="178">
        <v>4</v>
      </c>
      <c r="D42" s="141" t="s">
        <v>332</v>
      </c>
      <c r="E42" s="141" t="s">
        <v>332</v>
      </c>
      <c r="F42" s="141" t="s">
        <v>332</v>
      </c>
      <c r="G42" s="141">
        <f t="shared" si="0"/>
        <v>1</v>
      </c>
      <c r="H42" s="146"/>
      <c r="I42" s="278" t="s">
        <v>358</v>
      </c>
      <c r="J42" s="147"/>
      <c r="K42" s="147"/>
      <c r="L42" s="147"/>
      <c r="M42" s="147"/>
      <c r="N42" s="147"/>
      <c r="O42" s="147"/>
      <c r="P42" s="147"/>
      <c r="Q42" s="147"/>
      <c r="R42" s="147"/>
      <c r="S42" s="147"/>
      <c r="T42" s="147"/>
      <c r="U42" s="147"/>
      <c r="V42" s="147"/>
      <c r="W42" s="147"/>
      <c r="X42" s="147"/>
      <c r="Y42" s="147"/>
      <c r="Z42" s="147"/>
      <c r="AA42" s="147"/>
      <c r="AB42" s="147"/>
      <c r="AC42" s="148"/>
    </row>
    <row r="43" spans="2:29">
      <c r="B43" s="181">
        <v>2</v>
      </c>
      <c r="C43" s="178">
        <v>5</v>
      </c>
      <c r="D43" s="141" t="s">
        <v>332</v>
      </c>
      <c r="E43" s="141" t="s">
        <v>332</v>
      </c>
      <c r="F43" s="141" t="s">
        <v>332</v>
      </c>
      <c r="G43" s="141">
        <f t="shared" si="0"/>
        <v>1</v>
      </c>
      <c r="H43" s="146"/>
      <c r="I43" s="278" t="s">
        <v>359</v>
      </c>
      <c r="J43" s="147"/>
      <c r="K43" s="147"/>
      <c r="L43" s="147"/>
      <c r="M43" s="147"/>
      <c r="N43" s="147"/>
      <c r="O43" s="147"/>
      <c r="P43" s="147"/>
      <c r="Q43" s="147"/>
      <c r="R43" s="147"/>
      <c r="S43" s="147"/>
      <c r="T43" s="147"/>
      <c r="U43" s="147"/>
      <c r="V43" s="147"/>
      <c r="W43" s="147"/>
      <c r="X43" s="147"/>
      <c r="Y43" s="147"/>
      <c r="Z43" s="147"/>
      <c r="AA43" s="147"/>
      <c r="AB43" s="147"/>
      <c r="AC43" s="148"/>
    </row>
    <row r="44" spans="2:29">
      <c r="B44" s="181">
        <v>2</v>
      </c>
      <c r="C44" s="178">
        <v>6</v>
      </c>
      <c r="D44" s="141" t="s">
        <v>332</v>
      </c>
      <c r="E44" s="141" t="s">
        <v>332</v>
      </c>
      <c r="F44" s="141" t="s">
        <v>332</v>
      </c>
      <c r="G44" s="141">
        <f t="shared" si="0"/>
        <v>1</v>
      </c>
      <c r="H44" s="146"/>
      <c r="I44" s="278" t="s">
        <v>360</v>
      </c>
      <c r="J44" s="147"/>
      <c r="K44" s="147"/>
      <c r="L44" s="147"/>
      <c r="M44" s="147"/>
      <c r="N44" s="147"/>
      <c r="O44" s="147"/>
      <c r="P44" s="147"/>
      <c r="Q44" s="147"/>
      <c r="R44" s="147"/>
      <c r="S44" s="147"/>
      <c r="T44" s="147"/>
      <c r="U44" s="147"/>
      <c r="V44" s="147"/>
      <c r="W44" s="147"/>
      <c r="X44" s="147"/>
      <c r="Y44" s="147"/>
      <c r="Z44" s="147"/>
      <c r="AA44" s="147"/>
      <c r="AB44" s="147"/>
      <c r="AC44" s="148"/>
    </row>
    <row r="45" spans="2:29" ht="15.75" thickBot="1">
      <c r="B45" s="182">
        <v>2</v>
      </c>
      <c r="C45" s="179">
        <v>7</v>
      </c>
      <c r="D45" s="142" t="s">
        <v>332</v>
      </c>
      <c r="E45" s="142" t="s">
        <v>332</v>
      </c>
      <c r="F45" s="142" t="s">
        <v>332</v>
      </c>
      <c r="G45" s="142">
        <f t="shared" si="0"/>
        <v>1</v>
      </c>
      <c r="H45" s="149"/>
      <c r="I45" s="279" t="s">
        <v>361</v>
      </c>
      <c r="J45" s="150"/>
      <c r="K45" s="150"/>
      <c r="L45" s="150"/>
      <c r="M45" s="150"/>
      <c r="N45" s="150"/>
      <c r="O45" s="150"/>
      <c r="P45" s="150"/>
      <c r="Q45" s="150"/>
      <c r="R45" s="150"/>
      <c r="S45" s="150"/>
      <c r="T45" s="150"/>
      <c r="U45" s="150"/>
      <c r="V45" s="150"/>
      <c r="W45" s="150"/>
      <c r="X45" s="150"/>
      <c r="Y45" s="150"/>
      <c r="Z45" s="150"/>
      <c r="AA45" s="150"/>
      <c r="AB45" s="150"/>
      <c r="AC45" s="151"/>
    </row>
    <row r="46" spans="2:29" ht="15.75" thickTop="1">
      <c r="B46" s="180">
        <v>3</v>
      </c>
      <c r="C46" s="177" t="s">
        <v>190</v>
      </c>
      <c r="D46" s="140" t="s">
        <v>332</v>
      </c>
      <c r="E46" s="140" t="s">
        <v>332</v>
      </c>
      <c r="F46" s="140" t="s">
        <v>332</v>
      </c>
      <c r="G46" s="140">
        <f t="shared" si="0"/>
        <v>1</v>
      </c>
      <c r="H46" s="143"/>
      <c r="I46" s="144"/>
      <c r="J46" s="282" t="s">
        <v>190</v>
      </c>
      <c r="K46" s="144"/>
      <c r="L46" s="144"/>
      <c r="M46" s="144"/>
      <c r="N46" s="144"/>
      <c r="O46" s="144"/>
      <c r="P46" s="144"/>
      <c r="Q46" s="144"/>
      <c r="R46" s="144"/>
      <c r="S46" s="144"/>
      <c r="T46" s="144"/>
      <c r="U46" s="144"/>
      <c r="V46" s="144"/>
      <c r="W46" s="144"/>
      <c r="X46" s="144"/>
      <c r="Y46" s="144"/>
      <c r="Z46" s="144"/>
      <c r="AA46" s="144"/>
      <c r="AB46" s="144"/>
      <c r="AC46" s="145"/>
    </row>
    <row r="47" spans="2:29">
      <c r="B47" s="181">
        <v>3</v>
      </c>
      <c r="C47" s="178" t="s">
        <v>362</v>
      </c>
      <c r="D47" s="141" t="s">
        <v>332</v>
      </c>
      <c r="E47" s="141" t="s">
        <v>332</v>
      </c>
      <c r="F47" s="141" t="s">
        <v>332</v>
      </c>
      <c r="G47" s="141">
        <f t="shared" si="0"/>
        <v>1</v>
      </c>
      <c r="H47" s="146"/>
      <c r="I47" s="147"/>
      <c r="J47" s="285" t="s">
        <v>363</v>
      </c>
      <c r="K47" s="147"/>
      <c r="L47" s="147"/>
      <c r="M47" s="147"/>
      <c r="N47" s="147"/>
      <c r="O47" s="147"/>
      <c r="P47" s="147"/>
      <c r="Q47" s="147"/>
      <c r="R47" s="147"/>
      <c r="S47" s="147"/>
      <c r="T47" s="147"/>
      <c r="U47" s="147"/>
      <c r="V47" s="147"/>
      <c r="W47" s="147"/>
      <c r="X47" s="147"/>
      <c r="Y47" s="147"/>
      <c r="Z47" s="147"/>
      <c r="AA47" s="147"/>
      <c r="AB47" s="147"/>
      <c r="AC47" s="148"/>
    </row>
    <row r="48" spans="2:29">
      <c r="B48" s="181">
        <v>3</v>
      </c>
      <c r="C48" s="178" t="s">
        <v>364</v>
      </c>
      <c r="D48" s="141" t="s">
        <v>332</v>
      </c>
      <c r="E48" s="141" t="s">
        <v>332</v>
      </c>
      <c r="F48" s="141" t="s">
        <v>332</v>
      </c>
      <c r="G48" s="141">
        <f t="shared" si="0"/>
        <v>1</v>
      </c>
      <c r="H48" s="146"/>
      <c r="I48" s="147"/>
      <c r="J48" s="289" t="s">
        <v>365</v>
      </c>
      <c r="K48" s="147"/>
      <c r="L48" s="147"/>
      <c r="M48" s="147"/>
      <c r="N48" s="147"/>
      <c r="O48" s="147"/>
      <c r="P48" s="147"/>
      <c r="Q48" s="147"/>
      <c r="R48" s="147"/>
      <c r="S48" s="147"/>
      <c r="T48" s="147"/>
      <c r="U48" s="147"/>
      <c r="V48" s="147"/>
      <c r="W48" s="147"/>
      <c r="X48" s="147"/>
      <c r="Y48" s="147"/>
      <c r="Z48" s="147"/>
      <c r="AA48" s="147"/>
      <c r="AB48" s="147"/>
      <c r="AC48" s="148"/>
    </row>
    <row r="49" spans="2:29">
      <c r="B49" s="181">
        <v>3</v>
      </c>
      <c r="C49" s="178" t="s">
        <v>332</v>
      </c>
      <c r="D49" s="141" t="s">
        <v>332</v>
      </c>
      <c r="E49" s="141" t="s">
        <v>332</v>
      </c>
      <c r="F49" s="141" t="s">
        <v>332</v>
      </c>
      <c r="G49" s="141">
        <f t="shared" si="0"/>
        <v>1</v>
      </c>
      <c r="H49" s="146"/>
      <c r="I49" s="147"/>
      <c r="J49" s="289" t="s">
        <v>366</v>
      </c>
      <c r="K49" s="147"/>
      <c r="L49" s="147"/>
      <c r="M49" s="147"/>
      <c r="N49" s="147"/>
      <c r="O49" s="147"/>
      <c r="P49" s="147"/>
      <c r="Q49" s="147"/>
      <c r="R49" s="147"/>
      <c r="S49" s="147"/>
      <c r="T49" s="147"/>
      <c r="U49" s="147"/>
      <c r="V49" s="147"/>
      <c r="W49" s="147"/>
      <c r="X49" s="147"/>
      <c r="Y49" s="147"/>
      <c r="Z49" s="147"/>
      <c r="AA49" s="147"/>
      <c r="AB49" s="147"/>
      <c r="AC49" s="148"/>
    </row>
    <row r="50" spans="2:29">
      <c r="B50" s="181">
        <v>3</v>
      </c>
      <c r="C50" s="178" t="s">
        <v>539</v>
      </c>
      <c r="D50" s="141" t="s">
        <v>333</v>
      </c>
      <c r="E50" s="141" t="s">
        <v>332</v>
      </c>
      <c r="F50" s="141" t="s">
        <v>332</v>
      </c>
      <c r="G50" s="141">
        <f t="shared" si="0"/>
        <v>1</v>
      </c>
      <c r="H50" s="146"/>
      <c r="I50" s="147"/>
      <c r="J50" s="147"/>
      <c r="K50" s="147"/>
      <c r="L50" s="147"/>
      <c r="M50" s="147"/>
      <c r="N50" s="147"/>
      <c r="O50" s="147"/>
      <c r="P50" s="147"/>
      <c r="Q50" s="147"/>
      <c r="R50" s="147"/>
      <c r="S50" s="147"/>
      <c r="T50" s="147"/>
      <c r="U50" s="147"/>
      <c r="V50" s="278" t="s">
        <v>238</v>
      </c>
      <c r="W50" s="147"/>
      <c r="X50" s="147"/>
      <c r="Y50" s="147"/>
      <c r="Z50" s="147"/>
      <c r="AA50" s="147"/>
      <c r="AB50" s="147"/>
      <c r="AC50" s="148"/>
    </row>
    <row r="51" spans="2:29">
      <c r="B51" s="181">
        <v>3</v>
      </c>
      <c r="C51" s="178" t="s">
        <v>367</v>
      </c>
      <c r="D51" s="141" t="s">
        <v>333</v>
      </c>
      <c r="E51" s="141" t="s">
        <v>332</v>
      </c>
      <c r="F51" s="141" t="s">
        <v>332</v>
      </c>
      <c r="G51" s="141">
        <f t="shared" si="0"/>
        <v>2</v>
      </c>
      <c r="H51" s="146"/>
      <c r="I51" s="147"/>
      <c r="J51" s="289" t="s">
        <v>366</v>
      </c>
      <c r="K51" s="147"/>
      <c r="L51" s="147"/>
      <c r="M51" s="147"/>
      <c r="N51" s="147"/>
      <c r="O51" s="147"/>
      <c r="P51" s="147"/>
      <c r="Q51" s="147"/>
      <c r="R51" s="147"/>
      <c r="S51" s="147"/>
      <c r="T51" s="147"/>
      <c r="U51" s="147"/>
      <c r="V51" s="278" t="s">
        <v>238</v>
      </c>
      <c r="W51" s="147"/>
      <c r="X51" s="147"/>
      <c r="Y51" s="147"/>
      <c r="Z51" s="147"/>
      <c r="AA51" s="147"/>
      <c r="AB51" s="147"/>
      <c r="AC51" s="148"/>
    </row>
    <row r="52" spans="2:29" ht="15.75" thickBot="1">
      <c r="B52" s="182">
        <v>3</v>
      </c>
      <c r="C52" s="179" t="s">
        <v>368</v>
      </c>
      <c r="D52" s="142" t="s">
        <v>332</v>
      </c>
      <c r="E52" s="142" t="s">
        <v>332</v>
      </c>
      <c r="F52" s="142" t="s">
        <v>332</v>
      </c>
      <c r="G52" s="142">
        <f t="shared" si="0"/>
        <v>0</v>
      </c>
      <c r="H52" s="161"/>
      <c r="I52" s="162"/>
      <c r="J52" s="163"/>
      <c r="K52" s="162"/>
      <c r="L52" s="162"/>
      <c r="M52" s="162"/>
      <c r="N52" s="162"/>
      <c r="O52" s="162"/>
      <c r="P52" s="162"/>
      <c r="Q52" s="162"/>
      <c r="R52" s="162"/>
      <c r="S52" s="162"/>
      <c r="T52" s="162"/>
      <c r="U52" s="162"/>
      <c r="V52" s="162"/>
      <c r="W52" s="162"/>
      <c r="X52" s="162"/>
      <c r="Y52" s="162"/>
      <c r="Z52" s="162"/>
      <c r="AA52" s="162"/>
      <c r="AB52" s="162"/>
      <c r="AC52" s="164"/>
    </row>
    <row r="53" spans="2:29" ht="15.75" thickTop="1">
      <c r="B53" s="180">
        <v>4</v>
      </c>
      <c r="C53" s="177" t="s">
        <v>333</v>
      </c>
      <c r="D53" s="140" t="s">
        <v>332</v>
      </c>
      <c r="E53" s="140" t="s">
        <v>332</v>
      </c>
      <c r="F53" s="140" t="s">
        <v>332</v>
      </c>
      <c r="G53" s="140">
        <f t="shared" si="0"/>
        <v>1</v>
      </c>
      <c r="H53" s="143"/>
      <c r="I53" s="144"/>
      <c r="J53" s="152"/>
      <c r="K53" s="282" t="s">
        <v>333</v>
      </c>
      <c r="L53" s="144"/>
      <c r="M53" s="144"/>
      <c r="N53" s="144"/>
      <c r="O53" s="144"/>
      <c r="P53" s="144"/>
      <c r="Q53" s="144"/>
      <c r="R53" s="144"/>
      <c r="S53" s="144"/>
      <c r="T53" s="144"/>
      <c r="U53" s="144"/>
      <c r="V53" s="144"/>
      <c r="W53" s="144"/>
      <c r="X53" s="144"/>
      <c r="Y53" s="144"/>
      <c r="Z53" s="144"/>
      <c r="AA53" s="144"/>
      <c r="AB53" s="144"/>
      <c r="AC53" s="145"/>
    </row>
    <row r="54" spans="2:29">
      <c r="B54" s="181">
        <v>4</v>
      </c>
      <c r="C54" s="178">
        <v>1</v>
      </c>
      <c r="D54" s="141" t="s">
        <v>332</v>
      </c>
      <c r="E54" s="141" t="s">
        <v>332</v>
      </c>
      <c r="F54" s="141" t="s">
        <v>332</v>
      </c>
      <c r="G54" s="141">
        <f t="shared" si="0"/>
        <v>1</v>
      </c>
      <c r="H54" s="146"/>
      <c r="I54" s="147"/>
      <c r="J54" s="153"/>
      <c r="K54" s="285" t="s">
        <v>369</v>
      </c>
      <c r="L54" s="147"/>
      <c r="M54" s="147"/>
      <c r="N54" s="147"/>
      <c r="O54" s="147"/>
      <c r="P54" s="147"/>
      <c r="Q54" s="147"/>
      <c r="R54" s="147"/>
      <c r="S54" s="147"/>
      <c r="T54" s="147"/>
      <c r="U54" s="147"/>
      <c r="V54" s="147"/>
      <c r="W54" s="147"/>
      <c r="X54" s="147"/>
      <c r="Y54" s="147"/>
      <c r="Z54" s="147"/>
      <c r="AA54" s="147"/>
      <c r="AB54" s="147"/>
      <c r="AC54" s="148"/>
    </row>
    <row r="55" spans="2:29">
      <c r="B55" s="181">
        <v>4</v>
      </c>
      <c r="C55" s="178">
        <v>2</v>
      </c>
      <c r="D55" s="141" t="s">
        <v>332</v>
      </c>
      <c r="E55" s="141" t="s">
        <v>332</v>
      </c>
      <c r="F55" s="141" t="s">
        <v>332</v>
      </c>
      <c r="G55" s="141">
        <f t="shared" si="0"/>
        <v>1</v>
      </c>
      <c r="H55" s="146"/>
      <c r="I55" s="147"/>
      <c r="J55" s="153"/>
      <c r="K55" s="285" t="s">
        <v>370</v>
      </c>
      <c r="L55" s="147"/>
      <c r="M55" s="147"/>
      <c r="N55" s="147"/>
      <c r="O55" s="147"/>
      <c r="P55" s="147"/>
      <c r="Q55" s="147"/>
      <c r="R55" s="147"/>
      <c r="S55" s="147"/>
      <c r="T55" s="147"/>
      <c r="U55" s="147"/>
      <c r="V55" s="147"/>
      <c r="W55" s="147"/>
      <c r="X55" s="147"/>
      <c r="Y55" s="147"/>
      <c r="Z55" s="147"/>
      <c r="AA55" s="147"/>
      <c r="AB55" s="147"/>
      <c r="AC55" s="148"/>
    </row>
    <row r="56" spans="2:29">
      <c r="B56" s="181">
        <v>4</v>
      </c>
      <c r="C56" s="178">
        <v>3</v>
      </c>
      <c r="D56" s="141" t="s">
        <v>332</v>
      </c>
      <c r="E56" s="141" t="s">
        <v>332</v>
      </c>
      <c r="F56" s="141" t="s">
        <v>332</v>
      </c>
      <c r="G56" s="141">
        <f t="shared" si="0"/>
        <v>1</v>
      </c>
      <c r="H56" s="146"/>
      <c r="I56" s="147"/>
      <c r="J56" s="153"/>
      <c r="K56" s="285" t="s">
        <v>371</v>
      </c>
      <c r="L56" s="147"/>
      <c r="M56" s="147"/>
      <c r="N56" s="147"/>
      <c r="O56" s="147"/>
      <c r="P56" s="147"/>
      <c r="Q56" s="147"/>
      <c r="R56" s="147"/>
      <c r="S56" s="147"/>
      <c r="T56" s="147"/>
      <c r="U56" s="147"/>
      <c r="V56" s="147"/>
      <c r="W56" s="147"/>
      <c r="X56" s="147"/>
      <c r="Y56" s="147"/>
      <c r="Z56" s="147"/>
      <c r="AA56" s="147"/>
      <c r="AB56" s="147"/>
      <c r="AC56" s="148"/>
    </row>
    <row r="57" spans="2:29">
      <c r="B57" s="181">
        <v>4</v>
      </c>
      <c r="C57" s="178" t="s">
        <v>368</v>
      </c>
      <c r="D57" s="141" t="s">
        <v>332</v>
      </c>
      <c r="E57" s="141" t="s">
        <v>332</v>
      </c>
      <c r="F57" s="141" t="s">
        <v>332</v>
      </c>
      <c r="G57" s="141">
        <f t="shared" si="0"/>
        <v>0</v>
      </c>
      <c r="H57" s="165"/>
      <c r="I57" s="166"/>
      <c r="J57" s="168"/>
      <c r="K57" s="166"/>
      <c r="L57" s="166"/>
      <c r="M57" s="166"/>
      <c r="N57" s="166"/>
      <c r="O57" s="166"/>
      <c r="P57" s="166"/>
      <c r="Q57" s="166"/>
      <c r="R57" s="166"/>
      <c r="S57" s="166"/>
      <c r="T57" s="166"/>
      <c r="U57" s="166"/>
      <c r="V57" s="166"/>
      <c r="W57" s="166"/>
      <c r="X57" s="166"/>
      <c r="Y57" s="166"/>
      <c r="Z57" s="166"/>
      <c r="AA57" s="166"/>
      <c r="AB57" s="166"/>
      <c r="AC57" s="167"/>
    </row>
    <row r="58" spans="2:29">
      <c r="B58" s="181">
        <v>4</v>
      </c>
      <c r="C58" s="178">
        <v>4</v>
      </c>
      <c r="D58" s="141" t="s">
        <v>332</v>
      </c>
      <c r="E58" s="141" t="s">
        <v>332</v>
      </c>
      <c r="F58" s="141" t="s">
        <v>332</v>
      </c>
      <c r="G58" s="141">
        <f t="shared" si="0"/>
        <v>1</v>
      </c>
      <c r="H58" s="146"/>
      <c r="I58" s="147"/>
      <c r="J58" s="153"/>
      <c r="K58" s="285" t="s">
        <v>372</v>
      </c>
      <c r="L58" s="147"/>
      <c r="M58" s="147"/>
      <c r="N58" s="147"/>
      <c r="O58" s="147"/>
      <c r="P58" s="147"/>
      <c r="Q58" s="147"/>
      <c r="R58" s="147"/>
      <c r="S58" s="147"/>
      <c r="T58" s="147"/>
      <c r="U58" s="147"/>
      <c r="V58" s="147"/>
      <c r="W58" s="147"/>
      <c r="X58" s="147"/>
      <c r="Y58" s="147"/>
      <c r="Z58" s="147"/>
      <c r="AA58" s="147"/>
      <c r="AB58" s="147"/>
      <c r="AC58" s="148"/>
    </row>
    <row r="59" spans="2:29">
      <c r="B59" s="181">
        <v>4</v>
      </c>
      <c r="C59" s="178">
        <v>5</v>
      </c>
      <c r="D59" s="141" t="s">
        <v>332</v>
      </c>
      <c r="E59" s="141" t="s">
        <v>332</v>
      </c>
      <c r="F59" s="141" t="s">
        <v>332</v>
      </c>
      <c r="G59" s="141">
        <f t="shared" si="0"/>
        <v>1</v>
      </c>
      <c r="H59" s="146"/>
      <c r="I59" s="147"/>
      <c r="J59" s="153"/>
      <c r="K59" s="147"/>
      <c r="L59" s="147"/>
      <c r="M59" s="147"/>
      <c r="N59" s="147"/>
      <c r="O59" s="147"/>
      <c r="P59" s="147"/>
      <c r="Q59" s="147"/>
      <c r="R59" s="147"/>
      <c r="S59" s="285" t="s">
        <v>373</v>
      </c>
      <c r="T59" s="147"/>
      <c r="U59" s="147"/>
      <c r="V59" s="147"/>
      <c r="W59" s="147"/>
      <c r="X59" s="147"/>
      <c r="Y59" s="147"/>
      <c r="Z59" s="147"/>
      <c r="AA59" s="147"/>
      <c r="AB59" s="147"/>
      <c r="AC59" s="148"/>
    </row>
    <row r="60" spans="2:29">
      <c r="B60" s="181">
        <v>4</v>
      </c>
      <c r="C60" s="178">
        <v>6</v>
      </c>
      <c r="D60" s="141" t="s">
        <v>332</v>
      </c>
      <c r="E60" s="141" t="s">
        <v>332</v>
      </c>
      <c r="F60" s="141" t="s">
        <v>332</v>
      </c>
      <c r="G60" s="141">
        <f t="shared" si="0"/>
        <v>2</v>
      </c>
      <c r="H60" s="146"/>
      <c r="I60" s="147"/>
      <c r="J60" s="153"/>
      <c r="K60" s="285" t="s">
        <v>372</v>
      </c>
      <c r="L60" s="147"/>
      <c r="M60" s="147"/>
      <c r="N60" s="147"/>
      <c r="O60" s="147"/>
      <c r="P60" s="147"/>
      <c r="Q60" s="147"/>
      <c r="R60" s="147"/>
      <c r="S60" s="285" t="s">
        <v>373</v>
      </c>
      <c r="T60" s="147"/>
      <c r="U60" s="147"/>
      <c r="V60" s="147"/>
      <c r="W60" s="147"/>
      <c r="X60" s="147"/>
      <c r="Y60" s="147"/>
      <c r="Z60" s="147"/>
      <c r="AA60" s="147"/>
      <c r="AB60" s="147"/>
      <c r="AC60" s="148"/>
    </row>
    <row r="61" spans="2:29">
      <c r="B61" s="182">
        <v>4</v>
      </c>
      <c r="C61" s="179">
        <v>7</v>
      </c>
      <c r="D61" s="142" t="s">
        <v>333</v>
      </c>
      <c r="E61" s="142" t="s">
        <v>332</v>
      </c>
      <c r="F61" s="142" t="s">
        <v>332</v>
      </c>
      <c r="G61" s="142">
        <v>1</v>
      </c>
      <c r="H61" s="149"/>
      <c r="I61" s="150"/>
      <c r="J61" s="154"/>
      <c r="K61" s="257" t="s">
        <v>585</v>
      </c>
      <c r="L61" s="150"/>
      <c r="M61" s="150"/>
      <c r="N61" s="150"/>
      <c r="O61" s="150"/>
      <c r="P61" s="150"/>
      <c r="Q61" s="150"/>
      <c r="R61" s="150"/>
      <c r="S61" s="257" t="s">
        <v>586</v>
      </c>
      <c r="T61" s="150"/>
      <c r="U61" s="150"/>
      <c r="V61" s="150"/>
      <c r="W61" s="150"/>
      <c r="X61" s="150"/>
      <c r="Y61" s="150"/>
      <c r="Z61" s="150"/>
      <c r="AA61" s="150"/>
      <c r="AB61" s="150"/>
      <c r="AC61" s="151"/>
    </row>
    <row r="62" spans="2:29">
      <c r="B62" s="182">
        <v>4</v>
      </c>
      <c r="C62" s="179">
        <v>8</v>
      </c>
      <c r="D62" s="142" t="s">
        <v>333</v>
      </c>
      <c r="E62" s="142" t="s">
        <v>333</v>
      </c>
      <c r="F62" s="142" t="s">
        <v>332</v>
      </c>
      <c r="G62" s="142">
        <f t="shared" si="0"/>
        <v>1</v>
      </c>
      <c r="H62" s="149"/>
      <c r="I62" s="150"/>
      <c r="J62" s="154"/>
      <c r="K62" s="299" t="s">
        <v>568</v>
      </c>
      <c r="L62" s="150"/>
      <c r="M62" s="150"/>
      <c r="N62" s="150"/>
      <c r="O62" s="150"/>
      <c r="P62" s="150"/>
      <c r="Q62" s="150"/>
      <c r="R62" s="150"/>
      <c r="S62" s="150"/>
      <c r="T62" s="150"/>
      <c r="U62" s="150"/>
      <c r="V62" s="150"/>
      <c r="W62" s="150"/>
      <c r="X62" s="150"/>
      <c r="Y62" s="150"/>
      <c r="Z62" s="150"/>
      <c r="AA62" s="150"/>
      <c r="AB62" s="150"/>
      <c r="AC62" s="151"/>
    </row>
    <row r="63" spans="2:29">
      <c r="B63" s="182">
        <v>4</v>
      </c>
      <c r="C63" s="179">
        <v>9</v>
      </c>
      <c r="D63" s="142" t="s">
        <v>333</v>
      </c>
      <c r="E63" s="142" t="s">
        <v>333</v>
      </c>
      <c r="F63" s="142" t="s">
        <v>332</v>
      </c>
      <c r="G63" s="142">
        <f t="shared" si="0"/>
        <v>2</v>
      </c>
      <c r="H63" s="149"/>
      <c r="I63" s="150"/>
      <c r="J63" s="154"/>
      <c r="K63" s="285" t="s">
        <v>369</v>
      </c>
      <c r="L63" s="150"/>
      <c r="M63" s="150"/>
      <c r="N63" s="150"/>
      <c r="O63" s="150"/>
      <c r="P63" s="150"/>
      <c r="Q63" s="150"/>
      <c r="R63" s="150"/>
      <c r="S63" s="257" t="s">
        <v>153</v>
      </c>
      <c r="T63" s="150"/>
      <c r="U63" s="150"/>
      <c r="V63" s="150"/>
      <c r="W63" s="150"/>
      <c r="X63" s="150"/>
      <c r="Y63" s="150"/>
      <c r="Z63" s="150"/>
      <c r="AA63" s="150"/>
      <c r="AB63" s="150"/>
      <c r="AC63" s="151"/>
    </row>
    <row r="64" spans="2:29">
      <c r="B64" s="182">
        <v>4</v>
      </c>
      <c r="C64" s="179" t="s">
        <v>580</v>
      </c>
      <c r="D64" s="142" t="s">
        <v>333</v>
      </c>
      <c r="E64" s="142" t="s">
        <v>333</v>
      </c>
      <c r="F64" s="142" t="s">
        <v>332</v>
      </c>
      <c r="G64" s="142">
        <f t="shared" si="0"/>
        <v>2</v>
      </c>
      <c r="H64" s="149"/>
      <c r="I64" s="150"/>
      <c r="J64" s="154"/>
      <c r="K64" s="285" t="s">
        <v>370</v>
      </c>
      <c r="L64" s="150"/>
      <c r="M64" s="150"/>
      <c r="N64" s="150"/>
      <c r="O64" s="150"/>
      <c r="P64" s="150"/>
      <c r="Q64" s="150"/>
      <c r="R64" s="150"/>
      <c r="S64" s="257" t="s">
        <v>153</v>
      </c>
      <c r="T64" s="150"/>
      <c r="U64" s="150"/>
      <c r="V64" s="150"/>
      <c r="W64" s="150"/>
      <c r="X64" s="150"/>
      <c r="Y64" s="150"/>
      <c r="Z64" s="150"/>
      <c r="AA64" s="150"/>
      <c r="AB64" s="150"/>
      <c r="AC64" s="151"/>
    </row>
    <row r="65" spans="2:29">
      <c r="B65" s="182">
        <v>4</v>
      </c>
      <c r="C65" s="179" t="s">
        <v>581</v>
      </c>
      <c r="D65" s="142" t="s">
        <v>333</v>
      </c>
      <c r="E65" s="142" t="s">
        <v>333</v>
      </c>
      <c r="F65" s="142" t="s">
        <v>332</v>
      </c>
      <c r="G65" s="142">
        <f t="shared" si="0"/>
        <v>2</v>
      </c>
      <c r="H65" s="149"/>
      <c r="I65" s="150"/>
      <c r="J65" s="154"/>
      <c r="K65" s="285" t="s">
        <v>371</v>
      </c>
      <c r="L65" s="150"/>
      <c r="M65" s="150"/>
      <c r="N65" s="150"/>
      <c r="O65" s="150"/>
      <c r="P65" s="150"/>
      <c r="Q65" s="150"/>
      <c r="R65" s="150"/>
      <c r="S65" s="257" t="s">
        <v>153</v>
      </c>
      <c r="T65" s="150"/>
      <c r="U65" s="150"/>
      <c r="V65" s="150"/>
      <c r="W65" s="150"/>
      <c r="X65" s="150"/>
      <c r="Y65" s="150"/>
      <c r="Z65" s="150"/>
      <c r="AA65" s="150"/>
      <c r="AB65" s="150"/>
      <c r="AC65" s="151"/>
    </row>
    <row r="66" spans="2:29" ht="15.75" thickBot="1">
      <c r="B66" s="182">
        <v>4</v>
      </c>
      <c r="C66" s="179" t="s">
        <v>582</v>
      </c>
      <c r="D66" s="142" t="s">
        <v>333</v>
      </c>
      <c r="E66" s="142" t="s">
        <v>333</v>
      </c>
      <c r="F66" s="142" t="s">
        <v>332</v>
      </c>
      <c r="G66" s="142">
        <f t="shared" si="0"/>
        <v>2</v>
      </c>
      <c r="H66" s="149"/>
      <c r="I66" s="150"/>
      <c r="J66" s="154"/>
      <c r="K66" s="299" t="s">
        <v>568</v>
      </c>
      <c r="L66" s="150"/>
      <c r="M66" s="150"/>
      <c r="N66" s="150"/>
      <c r="O66" s="150"/>
      <c r="P66" s="150"/>
      <c r="Q66" s="150"/>
      <c r="R66" s="150"/>
      <c r="S66" s="257" t="s">
        <v>153</v>
      </c>
      <c r="T66" s="150"/>
      <c r="U66" s="150"/>
      <c r="V66" s="150"/>
      <c r="W66" s="150"/>
      <c r="X66" s="150"/>
      <c r="Y66" s="150"/>
      <c r="Z66" s="150"/>
      <c r="AA66" s="150"/>
      <c r="AB66" s="150"/>
      <c r="AC66" s="151"/>
    </row>
    <row r="67" spans="2:29" ht="15.75" thickTop="1">
      <c r="B67" s="180">
        <v>5</v>
      </c>
      <c r="C67" s="177" t="s">
        <v>374</v>
      </c>
      <c r="D67" s="140" t="s">
        <v>332</v>
      </c>
      <c r="E67" s="140" t="s">
        <v>332</v>
      </c>
      <c r="F67" s="140" t="s">
        <v>332</v>
      </c>
      <c r="G67" s="140">
        <f t="shared" si="0"/>
        <v>1</v>
      </c>
      <c r="H67" s="143"/>
      <c r="I67" s="144"/>
      <c r="J67" s="144"/>
      <c r="K67" s="144"/>
      <c r="L67" s="294" t="s">
        <v>375</v>
      </c>
      <c r="M67" s="144"/>
      <c r="N67" s="144"/>
      <c r="O67" s="144"/>
      <c r="P67" s="144"/>
      <c r="Q67" s="144"/>
      <c r="R67" s="144"/>
      <c r="S67" s="144"/>
      <c r="T67" s="144"/>
      <c r="U67" s="144"/>
      <c r="V67" s="144"/>
      <c r="W67" s="144"/>
      <c r="X67" s="144"/>
      <c r="Y67" s="144"/>
      <c r="Z67" s="144"/>
      <c r="AA67" s="144"/>
      <c r="AB67" s="144"/>
      <c r="AC67" s="145"/>
    </row>
    <row r="68" spans="2:29" ht="15.75" thickBot="1">
      <c r="B68" s="181">
        <v>5</v>
      </c>
      <c r="C68" s="178" t="s">
        <v>368</v>
      </c>
      <c r="D68" s="141" t="s">
        <v>332</v>
      </c>
      <c r="E68" s="141" t="s">
        <v>332</v>
      </c>
      <c r="F68" s="141" t="s">
        <v>332</v>
      </c>
      <c r="G68" s="141">
        <f t="shared" si="0"/>
        <v>0</v>
      </c>
      <c r="H68" s="165"/>
      <c r="I68" s="166"/>
      <c r="J68" s="166"/>
      <c r="K68" s="166"/>
      <c r="L68" s="166"/>
      <c r="M68" s="166"/>
      <c r="N68" s="166"/>
      <c r="O68" s="166"/>
      <c r="P68" s="166"/>
      <c r="Q68" s="166"/>
      <c r="R68" s="166"/>
      <c r="S68" s="166"/>
      <c r="T68" s="166"/>
      <c r="U68" s="166"/>
      <c r="V68" s="166"/>
      <c r="W68" s="166"/>
      <c r="X68" s="166"/>
      <c r="Y68" s="166"/>
      <c r="Z68" s="166"/>
      <c r="AA68" s="166"/>
      <c r="AB68" s="166"/>
      <c r="AC68" s="167"/>
    </row>
    <row r="69" spans="2:29" ht="15.75" thickTop="1">
      <c r="B69" s="180">
        <v>6</v>
      </c>
      <c r="C69" s="177" t="s">
        <v>189</v>
      </c>
      <c r="D69" s="140" t="s">
        <v>332</v>
      </c>
      <c r="E69" s="140" t="s">
        <v>332</v>
      </c>
      <c r="F69" s="140" t="s">
        <v>332</v>
      </c>
      <c r="G69" s="140">
        <f t="shared" si="0"/>
        <v>1</v>
      </c>
      <c r="H69" s="143"/>
      <c r="I69" s="144"/>
      <c r="J69" s="144"/>
      <c r="K69" s="144"/>
      <c r="L69" s="144"/>
      <c r="M69" s="294" t="s">
        <v>376</v>
      </c>
      <c r="N69" s="144"/>
      <c r="O69" s="144"/>
      <c r="P69" s="144"/>
      <c r="Q69" s="144"/>
      <c r="R69" s="144"/>
      <c r="S69" s="144"/>
      <c r="T69" s="144"/>
      <c r="U69" s="144"/>
      <c r="V69" s="144"/>
      <c r="W69" s="144"/>
      <c r="X69" s="144"/>
      <c r="Y69" s="144"/>
      <c r="Z69" s="144"/>
      <c r="AA69" s="144"/>
      <c r="AB69" s="144"/>
      <c r="AC69" s="145"/>
    </row>
    <row r="70" spans="2:29">
      <c r="B70" s="181">
        <v>6</v>
      </c>
      <c r="C70" s="178" t="s">
        <v>185</v>
      </c>
      <c r="D70" s="141" t="s">
        <v>332</v>
      </c>
      <c r="E70" s="141" t="s">
        <v>332</v>
      </c>
      <c r="F70" s="141" t="s">
        <v>332</v>
      </c>
      <c r="G70" s="141">
        <f t="shared" si="0"/>
        <v>1</v>
      </c>
      <c r="H70" s="146"/>
      <c r="I70" s="147"/>
      <c r="J70" s="147"/>
      <c r="K70" s="147"/>
      <c r="L70" s="147"/>
      <c r="M70" s="295" t="s">
        <v>377</v>
      </c>
      <c r="N70" s="147"/>
      <c r="O70" s="147"/>
      <c r="P70" s="147"/>
      <c r="Q70" s="147"/>
      <c r="R70" s="147"/>
      <c r="S70" s="147"/>
      <c r="T70" s="147"/>
      <c r="U70" s="147"/>
      <c r="V70" s="147"/>
      <c r="W70" s="147"/>
      <c r="X70" s="147"/>
      <c r="Y70" s="147"/>
      <c r="Z70" s="147"/>
      <c r="AA70" s="147"/>
      <c r="AB70" s="147"/>
      <c r="AC70" s="148"/>
    </row>
    <row r="71" spans="2:29" ht="15.75" thickBot="1">
      <c r="B71" s="182">
        <v>6</v>
      </c>
      <c r="C71" s="179" t="s">
        <v>368</v>
      </c>
      <c r="D71" s="142" t="s">
        <v>332</v>
      </c>
      <c r="E71" s="142" t="s">
        <v>332</v>
      </c>
      <c r="F71" s="142" t="s">
        <v>332</v>
      </c>
      <c r="G71" s="142">
        <f t="shared" si="0"/>
        <v>0</v>
      </c>
      <c r="H71" s="161"/>
      <c r="I71" s="162"/>
      <c r="J71" s="162"/>
      <c r="K71" s="162"/>
      <c r="L71" s="162"/>
      <c r="M71" s="162"/>
      <c r="N71" s="162"/>
      <c r="O71" s="162"/>
      <c r="P71" s="162"/>
      <c r="Q71" s="162"/>
      <c r="R71" s="162"/>
      <c r="S71" s="162"/>
      <c r="T71" s="162"/>
      <c r="U71" s="162"/>
      <c r="V71" s="162"/>
      <c r="W71" s="162"/>
      <c r="X71" s="162"/>
      <c r="Y71" s="162"/>
      <c r="Z71" s="162"/>
      <c r="AA71" s="162"/>
      <c r="AB71" s="162"/>
      <c r="AC71" s="164"/>
    </row>
    <row r="72" spans="2:29" ht="15.75" thickTop="1">
      <c r="B72" s="180">
        <v>7</v>
      </c>
      <c r="C72" s="177" t="s">
        <v>187</v>
      </c>
      <c r="D72" s="140" t="s">
        <v>332</v>
      </c>
      <c r="E72" s="140" t="s">
        <v>332</v>
      </c>
      <c r="F72" s="140" t="s">
        <v>332</v>
      </c>
      <c r="G72" s="140">
        <f t="shared" si="0"/>
        <v>1</v>
      </c>
      <c r="H72" s="143"/>
      <c r="I72" s="144"/>
      <c r="J72" s="144"/>
      <c r="K72" s="144"/>
      <c r="L72" s="144"/>
      <c r="M72" s="144"/>
      <c r="N72" s="294" t="s">
        <v>378</v>
      </c>
      <c r="O72" s="144"/>
      <c r="P72" s="144"/>
      <c r="Q72" s="144"/>
      <c r="R72" s="144"/>
      <c r="S72" s="144"/>
      <c r="T72" s="144"/>
      <c r="U72" s="144"/>
      <c r="V72" s="144"/>
      <c r="W72" s="144"/>
      <c r="X72" s="144"/>
      <c r="Y72" s="144"/>
      <c r="Z72" s="144"/>
      <c r="AA72" s="144"/>
      <c r="AB72" s="144"/>
      <c r="AC72" s="145"/>
    </row>
    <row r="73" spans="2:29">
      <c r="B73" s="181">
        <v>7</v>
      </c>
      <c r="C73" s="178" t="s">
        <v>379</v>
      </c>
      <c r="D73" s="141" t="s">
        <v>332</v>
      </c>
      <c r="E73" s="141" t="s">
        <v>332</v>
      </c>
      <c r="F73" s="141" t="s">
        <v>332</v>
      </c>
      <c r="G73" s="141">
        <f t="shared" si="0"/>
        <v>1</v>
      </c>
      <c r="H73" s="146"/>
      <c r="I73" s="147"/>
      <c r="J73" s="147"/>
      <c r="K73" s="147"/>
      <c r="L73" s="147"/>
      <c r="M73" s="147"/>
      <c r="N73" s="285" t="s">
        <v>380</v>
      </c>
      <c r="O73" s="147"/>
      <c r="P73" s="147"/>
      <c r="Q73" s="147"/>
      <c r="R73" s="147"/>
      <c r="S73" s="147"/>
      <c r="T73" s="147"/>
      <c r="U73" s="147"/>
      <c r="V73" s="147"/>
      <c r="W73" s="147"/>
      <c r="X73" s="147"/>
      <c r="Y73" s="147"/>
      <c r="Z73" s="147"/>
      <c r="AA73" s="147"/>
      <c r="AB73" s="147"/>
      <c r="AC73" s="148"/>
    </row>
    <row r="74" spans="2:29">
      <c r="B74" s="181">
        <v>7</v>
      </c>
      <c r="C74" s="178" t="s">
        <v>368</v>
      </c>
      <c r="D74" s="141" t="s">
        <v>332</v>
      </c>
      <c r="E74" s="141" t="s">
        <v>332</v>
      </c>
      <c r="F74" s="141" t="s">
        <v>332</v>
      </c>
      <c r="G74" s="141">
        <f t="shared" si="0"/>
        <v>0</v>
      </c>
      <c r="H74" s="165"/>
      <c r="I74" s="166"/>
      <c r="J74" s="166"/>
      <c r="K74" s="166"/>
      <c r="L74" s="166"/>
      <c r="M74" s="166"/>
      <c r="N74" s="166"/>
      <c r="O74" s="166"/>
      <c r="P74" s="166"/>
      <c r="Q74" s="166"/>
      <c r="R74" s="166"/>
      <c r="S74" s="166"/>
      <c r="T74" s="166"/>
      <c r="U74" s="166"/>
      <c r="V74" s="166"/>
      <c r="W74" s="166"/>
      <c r="X74" s="166"/>
      <c r="Y74" s="166"/>
      <c r="Z74" s="166"/>
      <c r="AA74" s="166"/>
      <c r="AB74" s="166"/>
      <c r="AC74" s="167"/>
    </row>
    <row r="75" spans="2:29">
      <c r="B75" s="181">
        <v>7</v>
      </c>
      <c r="C75" s="178" t="s">
        <v>354</v>
      </c>
      <c r="D75" s="141" t="s">
        <v>333</v>
      </c>
      <c r="E75" s="141" t="s">
        <v>332</v>
      </c>
      <c r="F75" s="141" t="s">
        <v>332</v>
      </c>
      <c r="G75" s="141">
        <f t="shared" si="0"/>
        <v>1</v>
      </c>
      <c r="H75" s="146"/>
      <c r="I75" s="147"/>
      <c r="J75" s="147"/>
      <c r="K75" s="147"/>
      <c r="L75" s="147"/>
      <c r="M75" s="147"/>
      <c r="N75" s="147"/>
      <c r="O75" s="147"/>
      <c r="P75" s="147"/>
      <c r="Q75" s="147"/>
      <c r="R75" s="147"/>
      <c r="S75" s="147"/>
      <c r="T75" s="297" t="s">
        <v>151</v>
      </c>
      <c r="U75" s="147"/>
      <c r="V75" s="147"/>
      <c r="W75" s="147"/>
      <c r="X75" s="147"/>
      <c r="Y75" s="147"/>
      <c r="Z75" s="147"/>
      <c r="AA75" s="147"/>
      <c r="AB75" s="147"/>
      <c r="AC75" s="148"/>
    </row>
    <row r="76" spans="2:29">
      <c r="B76" s="181">
        <v>7</v>
      </c>
      <c r="C76" s="178" t="s">
        <v>189</v>
      </c>
      <c r="D76" s="141" t="s">
        <v>333</v>
      </c>
      <c r="E76" s="141" t="s">
        <v>332</v>
      </c>
      <c r="F76" s="141" t="s">
        <v>332</v>
      </c>
      <c r="G76" s="141">
        <f t="shared" si="0"/>
        <v>1</v>
      </c>
      <c r="H76" s="146"/>
      <c r="I76" s="147"/>
      <c r="J76" s="147"/>
      <c r="K76" s="147"/>
      <c r="L76" s="147"/>
      <c r="M76" s="147"/>
      <c r="N76" s="147"/>
      <c r="O76" s="147"/>
      <c r="P76" s="147"/>
      <c r="Q76" s="147"/>
      <c r="R76" s="147"/>
      <c r="S76" s="147"/>
      <c r="T76" s="147"/>
      <c r="U76" s="285" t="s">
        <v>152</v>
      </c>
      <c r="V76" s="147"/>
      <c r="W76" s="147"/>
      <c r="X76" s="147"/>
      <c r="Y76" s="147"/>
      <c r="Z76" s="147"/>
      <c r="AA76" s="147"/>
      <c r="AB76" s="147"/>
      <c r="AC76" s="148"/>
    </row>
    <row r="77" spans="2:29">
      <c r="B77" s="181">
        <v>7</v>
      </c>
      <c r="C77" s="178" t="s">
        <v>332</v>
      </c>
      <c r="D77" s="141" t="s">
        <v>333</v>
      </c>
      <c r="E77" s="141" t="s">
        <v>332</v>
      </c>
      <c r="F77" s="141" t="s">
        <v>332</v>
      </c>
      <c r="G77" s="141">
        <f t="shared" si="0"/>
        <v>2</v>
      </c>
      <c r="H77" s="146"/>
      <c r="I77" s="147"/>
      <c r="J77" s="147"/>
      <c r="K77" s="147"/>
      <c r="L77" s="147"/>
      <c r="M77" s="147"/>
      <c r="N77" s="295" t="s">
        <v>378</v>
      </c>
      <c r="O77" s="147"/>
      <c r="P77" s="147"/>
      <c r="Q77" s="147"/>
      <c r="R77" s="147"/>
      <c r="S77" s="147"/>
      <c r="T77" s="297" t="s">
        <v>151</v>
      </c>
      <c r="U77" s="147"/>
      <c r="V77" s="147"/>
      <c r="W77" s="147"/>
      <c r="X77" s="147"/>
      <c r="Y77" s="147"/>
      <c r="Z77" s="147"/>
      <c r="AA77" s="147"/>
      <c r="AB77" s="147"/>
      <c r="AC77" s="148"/>
    </row>
    <row r="78" spans="2:29">
      <c r="B78" s="181">
        <v>7</v>
      </c>
      <c r="C78" s="178" t="s">
        <v>381</v>
      </c>
      <c r="D78" s="141" t="s">
        <v>333</v>
      </c>
      <c r="E78" s="141" t="s">
        <v>332</v>
      </c>
      <c r="F78" s="141" t="s">
        <v>332</v>
      </c>
      <c r="G78" s="141">
        <f t="shared" si="0"/>
        <v>2</v>
      </c>
      <c r="H78" s="146"/>
      <c r="I78" s="147"/>
      <c r="J78" s="147"/>
      <c r="K78" s="147"/>
      <c r="L78" s="147"/>
      <c r="M78" s="147"/>
      <c r="N78" s="295" t="s">
        <v>378</v>
      </c>
      <c r="O78" s="147"/>
      <c r="P78" s="147"/>
      <c r="Q78" s="147"/>
      <c r="R78" s="147"/>
      <c r="S78" s="147"/>
      <c r="T78" s="147"/>
      <c r="U78" s="285" t="s">
        <v>152</v>
      </c>
      <c r="V78" s="147"/>
      <c r="W78" s="147"/>
      <c r="X78" s="147"/>
      <c r="Y78" s="147"/>
      <c r="Z78" s="147"/>
      <c r="AA78" s="147"/>
      <c r="AB78" s="147"/>
      <c r="AC78" s="148"/>
    </row>
    <row r="79" spans="2:29">
      <c r="B79" s="181">
        <v>7</v>
      </c>
      <c r="C79" s="178" t="s">
        <v>333</v>
      </c>
      <c r="D79" s="141" t="s">
        <v>333</v>
      </c>
      <c r="E79" s="141" t="s">
        <v>332</v>
      </c>
      <c r="F79" s="141" t="s">
        <v>332</v>
      </c>
      <c r="G79" s="141">
        <f t="shared" si="0"/>
        <v>2</v>
      </c>
      <c r="H79" s="146"/>
      <c r="I79" s="147"/>
      <c r="J79" s="147"/>
      <c r="K79" s="147"/>
      <c r="L79" s="147"/>
      <c r="M79" s="147"/>
      <c r="N79" s="147"/>
      <c r="O79" s="147"/>
      <c r="P79" s="147"/>
      <c r="Q79" s="147"/>
      <c r="R79" s="147"/>
      <c r="S79" s="147"/>
      <c r="T79" s="297" t="s">
        <v>151</v>
      </c>
      <c r="U79" s="285" t="s">
        <v>152</v>
      </c>
      <c r="V79" s="147"/>
      <c r="W79" s="147"/>
      <c r="X79" s="147"/>
      <c r="Y79" s="147"/>
      <c r="Z79" s="147"/>
      <c r="AA79" s="147"/>
      <c r="AB79" s="147"/>
      <c r="AC79" s="148"/>
    </row>
    <row r="80" spans="2:29">
      <c r="B80" s="182">
        <v>7</v>
      </c>
      <c r="C80" s="179" t="s">
        <v>346</v>
      </c>
      <c r="D80" s="142" t="s">
        <v>333</v>
      </c>
      <c r="E80" s="142" t="s">
        <v>332</v>
      </c>
      <c r="F80" s="142" t="s">
        <v>332</v>
      </c>
      <c r="G80" s="142">
        <f t="shared" ref="G80:G83" si="1">COUNTA(H80:AC80)</f>
        <v>3</v>
      </c>
      <c r="H80" s="149"/>
      <c r="I80" s="150"/>
      <c r="J80" s="150"/>
      <c r="K80" s="150"/>
      <c r="L80" s="150"/>
      <c r="M80" s="150"/>
      <c r="N80" s="296" t="s">
        <v>378</v>
      </c>
      <c r="O80" s="150"/>
      <c r="P80" s="150"/>
      <c r="Q80" s="150"/>
      <c r="R80" s="150"/>
      <c r="S80" s="150"/>
      <c r="T80" s="298" t="s">
        <v>151</v>
      </c>
      <c r="U80" s="286" t="s">
        <v>152</v>
      </c>
      <c r="V80" s="150"/>
      <c r="W80" s="150"/>
      <c r="X80" s="150"/>
      <c r="Y80" s="150"/>
      <c r="Z80" s="150"/>
      <c r="AA80" s="150"/>
      <c r="AB80" s="150"/>
      <c r="AC80" s="151"/>
    </row>
    <row r="81" spans="2:29">
      <c r="B81" s="182">
        <v>7</v>
      </c>
      <c r="C81" s="179">
        <v>1</v>
      </c>
      <c r="D81" s="142" t="s">
        <v>333</v>
      </c>
      <c r="E81" s="142" t="s">
        <v>333</v>
      </c>
      <c r="F81" s="142" t="s">
        <v>332</v>
      </c>
      <c r="G81" s="142">
        <f t="shared" ref="G81:G82" si="2">COUNTA(H81:AC81)</f>
        <v>1</v>
      </c>
      <c r="H81" s="149"/>
      <c r="I81" s="150"/>
      <c r="J81" s="150"/>
      <c r="K81" s="150"/>
      <c r="L81" s="150"/>
      <c r="M81" s="150"/>
      <c r="N81" s="299" t="s">
        <v>569</v>
      </c>
      <c r="O81" s="150"/>
      <c r="P81" s="150"/>
      <c r="Q81" s="150"/>
      <c r="R81" s="150"/>
      <c r="S81" s="150"/>
      <c r="T81" s="150"/>
      <c r="U81" s="150"/>
      <c r="V81" s="150"/>
      <c r="W81" s="150"/>
      <c r="X81" s="150"/>
      <c r="Y81" s="150"/>
      <c r="Z81" s="150"/>
      <c r="AA81" s="150"/>
      <c r="AB81" s="150"/>
      <c r="AC81" s="151"/>
    </row>
    <row r="82" spans="2:29">
      <c r="B82" s="182">
        <v>7</v>
      </c>
      <c r="C82" s="179">
        <v>2</v>
      </c>
      <c r="D82" s="142" t="s">
        <v>333</v>
      </c>
      <c r="E82" s="142" t="s">
        <v>333</v>
      </c>
      <c r="F82" s="142" t="s">
        <v>332</v>
      </c>
      <c r="G82" s="142">
        <f t="shared" si="2"/>
        <v>2</v>
      </c>
      <c r="H82" s="149"/>
      <c r="I82" s="150"/>
      <c r="J82" s="150"/>
      <c r="K82" s="150"/>
      <c r="L82" s="150"/>
      <c r="M82" s="150"/>
      <c r="N82" s="299" t="s">
        <v>569</v>
      </c>
      <c r="O82" s="150"/>
      <c r="P82" s="150"/>
      <c r="Q82" s="150"/>
      <c r="R82" s="150"/>
      <c r="S82" s="150"/>
      <c r="T82" s="298" t="s">
        <v>151</v>
      </c>
      <c r="U82" s="150"/>
      <c r="V82" s="150"/>
      <c r="W82" s="150"/>
      <c r="X82" s="150"/>
      <c r="Y82" s="150"/>
      <c r="Z82" s="150"/>
      <c r="AA82" s="150"/>
      <c r="AB82" s="150"/>
      <c r="AC82" s="151"/>
    </row>
    <row r="83" spans="2:29">
      <c r="B83" s="182">
        <v>7</v>
      </c>
      <c r="C83" s="179">
        <v>3</v>
      </c>
      <c r="D83" s="142" t="s">
        <v>333</v>
      </c>
      <c r="E83" s="142" t="s">
        <v>333</v>
      </c>
      <c r="F83" s="142" t="s">
        <v>332</v>
      </c>
      <c r="G83" s="142">
        <f t="shared" si="1"/>
        <v>2</v>
      </c>
      <c r="H83" s="149"/>
      <c r="I83" s="150"/>
      <c r="J83" s="150"/>
      <c r="K83" s="150"/>
      <c r="L83" s="150"/>
      <c r="M83" s="150"/>
      <c r="N83" s="299" t="s">
        <v>569</v>
      </c>
      <c r="O83" s="150"/>
      <c r="P83" s="150"/>
      <c r="Q83" s="150"/>
      <c r="R83" s="150"/>
      <c r="S83" s="150"/>
      <c r="T83" s="150"/>
      <c r="U83" s="286" t="s">
        <v>152</v>
      </c>
      <c r="V83" s="150"/>
      <c r="W83" s="150"/>
      <c r="X83" s="150"/>
      <c r="Y83" s="150"/>
      <c r="Z83" s="150"/>
      <c r="AA83" s="150"/>
      <c r="AB83" s="150"/>
      <c r="AC83" s="151"/>
    </row>
    <row r="84" spans="2:29" ht="15.75" thickBot="1">
      <c r="B84" s="182">
        <v>7</v>
      </c>
      <c r="C84" s="179">
        <v>4</v>
      </c>
      <c r="D84" s="142" t="s">
        <v>333</v>
      </c>
      <c r="E84" s="142" t="s">
        <v>333</v>
      </c>
      <c r="F84" s="142" t="s">
        <v>332</v>
      </c>
      <c r="G84" s="142">
        <f t="shared" si="0"/>
        <v>3</v>
      </c>
      <c r="H84" s="149"/>
      <c r="I84" s="150"/>
      <c r="J84" s="150"/>
      <c r="K84" s="150"/>
      <c r="L84" s="150"/>
      <c r="M84" s="150"/>
      <c r="N84" s="299" t="s">
        <v>569</v>
      </c>
      <c r="O84" s="150"/>
      <c r="P84" s="150"/>
      <c r="Q84" s="150"/>
      <c r="R84" s="150"/>
      <c r="S84" s="150"/>
      <c r="T84" s="298" t="s">
        <v>151</v>
      </c>
      <c r="U84" s="286" t="s">
        <v>152</v>
      </c>
      <c r="V84" s="150"/>
      <c r="W84" s="150"/>
      <c r="X84" s="150"/>
      <c r="Y84" s="150"/>
      <c r="Z84" s="150"/>
      <c r="AA84" s="150"/>
      <c r="AB84" s="150"/>
      <c r="AC84" s="151"/>
    </row>
    <row r="85" spans="2:29" ht="15.75" thickTop="1">
      <c r="B85" s="180">
        <v>8</v>
      </c>
      <c r="C85" s="177" t="s">
        <v>191</v>
      </c>
      <c r="D85" s="140" t="s">
        <v>332</v>
      </c>
      <c r="E85" s="140" t="s">
        <v>332</v>
      </c>
      <c r="F85" s="140" t="s">
        <v>332</v>
      </c>
      <c r="G85" s="140">
        <f t="shared" si="0"/>
        <v>1</v>
      </c>
      <c r="H85" s="143"/>
      <c r="I85" s="144"/>
      <c r="J85" s="144"/>
      <c r="K85" s="144"/>
      <c r="L85" s="144"/>
      <c r="M85" s="144"/>
      <c r="N85" s="144"/>
      <c r="O85" s="287" t="s">
        <v>382</v>
      </c>
      <c r="P85" s="144"/>
      <c r="Q85" s="144"/>
      <c r="R85" s="144"/>
      <c r="S85" s="144"/>
      <c r="T85" s="144"/>
      <c r="U85" s="144"/>
      <c r="V85" s="144"/>
      <c r="W85" s="144"/>
      <c r="X85" s="144"/>
      <c r="Y85" s="144"/>
      <c r="Z85" s="144"/>
      <c r="AA85" s="144"/>
      <c r="AB85" s="144"/>
      <c r="AC85" s="145"/>
    </row>
    <row r="86" spans="2:29" ht="15.75" thickBot="1">
      <c r="B86" s="181">
        <v>8</v>
      </c>
      <c r="C86" s="178" t="s">
        <v>368</v>
      </c>
      <c r="D86" s="141" t="s">
        <v>332</v>
      </c>
      <c r="E86" s="141" t="s">
        <v>332</v>
      </c>
      <c r="F86" s="141" t="s">
        <v>332</v>
      </c>
      <c r="G86" s="141">
        <f t="shared" si="0"/>
        <v>0</v>
      </c>
      <c r="H86" s="165"/>
      <c r="I86" s="166"/>
      <c r="J86" s="166"/>
      <c r="K86" s="166"/>
      <c r="L86" s="166"/>
      <c r="M86" s="166"/>
      <c r="N86" s="166"/>
      <c r="O86" s="166"/>
      <c r="P86" s="166"/>
      <c r="Q86" s="166"/>
      <c r="R86" s="166"/>
      <c r="S86" s="166"/>
      <c r="T86" s="166"/>
      <c r="U86" s="166"/>
      <c r="V86" s="166"/>
      <c r="W86" s="166"/>
      <c r="X86" s="166"/>
      <c r="Y86" s="166"/>
      <c r="Z86" s="166"/>
      <c r="AA86" s="166"/>
      <c r="AB86" s="166"/>
      <c r="AC86" s="167"/>
    </row>
    <row r="87" spans="2:29" ht="15.75" thickTop="1">
      <c r="B87" s="180">
        <v>9</v>
      </c>
      <c r="C87" s="177" t="s">
        <v>368</v>
      </c>
      <c r="D87" s="140" t="s">
        <v>332</v>
      </c>
      <c r="E87" s="140" t="s">
        <v>332</v>
      </c>
      <c r="F87" s="140" t="s">
        <v>332</v>
      </c>
      <c r="G87" s="140">
        <f t="shared" si="0"/>
        <v>0</v>
      </c>
      <c r="H87" s="169"/>
      <c r="I87" s="170"/>
      <c r="J87" s="170"/>
      <c r="K87" s="170"/>
      <c r="L87" s="170"/>
      <c r="M87" s="170"/>
      <c r="N87" s="170"/>
      <c r="O87" s="170"/>
      <c r="P87" s="170"/>
      <c r="Q87" s="170"/>
      <c r="R87" s="170"/>
      <c r="S87" s="170"/>
      <c r="T87" s="170"/>
      <c r="U87" s="170"/>
      <c r="V87" s="170"/>
      <c r="W87" s="170"/>
      <c r="X87" s="170"/>
      <c r="Y87" s="170"/>
      <c r="Z87" s="170"/>
      <c r="AA87" s="170"/>
      <c r="AB87" s="170"/>
      <c r="AC87" s="171"/>
    </row>
    <row r="88" spans="2:29">
      <c r="B88" s="181">
        <v>9</v>
      </c>
      <c r="C88" s="178" t="s">
        <v>381</v>
      </c>
      <c r="D88" s="141" t="s">
        <v>332</v>
      </c>
      <c r="E88" s="141" t="s">
        <v>332</v>
      </c>
      <c r="F88" s="141" t="s">
        <v>332</v>
      </c>
      <c r="G88" s="141">
        <f t="shared" si="0"/>
        <v>1</v>
      </c>
      <c r="H88" s="146"/>
      <c r="I88" s="147"/>
      <c r="J88" s="147"/>
      <c r="K88" s="147"/>
      <c r="L88" s="147"/>
      <c r="M88" s="147"/>
      <c r="N88" s="147"/>
      <c r="O88" s="147"/>
      <c r="P88" s="283" t="s">
        <v>381</v>
      </c>
      <c r="Q88" s="147"/>
      <c r="R88" s="147"/>
      <c r="S88" s="147"/>
      <c r="T88" s="147"/>
      <c r="U88" s="147"/>
      <c r="V88" s="147"/>
      <c r="W88" s="147"/>
      <c r="X88" s="147"/>
      <c r="Y88" s="147"/>
      <c r="Z88" s="147"/>
      <c r="AA88" s="147"/>
      <c r="AB88" s="147"/>
      <c r="AC88" s="148"/>
    </row>
    <row r="89" spans="2:29" ht="15.75" thickBot="1">
      <c r="B89" s="182">
        <v>9</v>
      </c>
      <c r="C89" s="179" t="s">
        <v>383</v>
      </c>
      <c r="D89" s="142" t="s">
        <v>332</v>
      </c>
      <c r="E89" s="142" t="s">
        <v>332</v>
      </c>
      <c r="F89" s="142" t="s">
        <v>332</v>
      </c>
      <c r="G89" s="142">
        <f t="shared" si="0"/>
        <v>1</v>
      </c>
      <c r="H89" s="149"/>
      <c r="I89" s="150"/>
      <c r="J89" s="150"/>
      <c r="K89" s="150"/>
      <c r="L89" s="150"/>
      <c r="M89" s="150"/>
      <c r="N89" s="150"/>
      <c r="O89" s="150"/>
      <c r="P89" s="284" t="s">
        <v>383</v>
      </c>
      <c r="Q89" s="150"/>
      <c r="R89" s="150"/>
      <c r="S89" s="150"/>
      <c r="T89" s="150"/>
      <c r="U89" s="150"/>
      <c r="V89" s="150"/>
      <c r="W89" s="150"/>
      <c r="X89" s="150"/>
      <c r="Y89" s="150"/>
      <c r="Z89" s="150"/>
      <c r="AA89" s="150"/>
      <c r="AB89" s="150"/>
      <c r="AC89" s="151"/>
    </row>
    <row r="90" spans="2:29" ht="15.75" thickTop="1">
      <c r="B90" s="180">
        <v>10</v>
      </c>
      <c r="C90" s="177" t="s">
        <v>354</v>
      </c>
      <c r="D90" s="140" t="s">
        <v>332</v>
      </c>
      <c r="E90" s="140" t="s">
        <v>332</v>
      </c>
      <c r="F90" s="140" t="s">
        <v>332</v>
      </c>
      <c r="G90" s="140">
        <f t="shared" si="0"/>
        <v>1</v>
      </c>
      <c r="H90" s="143"/>
      <c r="I90" s="144"/>
      <c r="J90" s="144"/>
      <c r="K90" s="144"/>
      <c r="L90" s="144"/>
      <c r="M90" s="144"/>
      <c r="N90" s="144"/>
      <c r="O90" s="144"/>
      <c r="P90" s="144"/>
      <c r="Q90" s="282" t="s">
        <v>354</v>
      </c>
      <c r="R90" s="144"/>
      <c r="S90" s="144"/>
      <c r="T90" s="144"/>
      <c r="U90" s="144"/>
      <c r="V90" s="144"/>
      <c r="W90" s="144"/>
      <c r="X90" s="144"/>
      <c r="Y90" s="144"/>
      <c r="Z90" s="144"/>
      <c r="AA90" s="144"/>
      <c r="AB90" s="144"/>
      <c r="AC90" s="145"/>
    </row>
    <row r="91" spans="2:29">
      <c r="B91" s="181">
        <v>10</v>
      </c>
      <c r="C91" s="178" t="s">
        <v>384</v>
      </c>
      <c r="D91" s="141" t="s">
        <v>332</v>
      </c>
      <c r="E91" s="141" t="s">
        <v>332</v>
      </c>
      <c r="F91" s="141" t="s">
        <v>332</v>
      </c>
      <c r="G91" s="141">
        <f t="shared" si="0"/>
        <v>1</v>
      </c>
      <c r="H91" s="146"/>
      <c r="I91" s="147"/>
      <c r="J91" s="147"/>
      <c r="K91" s="147"/>
      <c r="L91" s="147"/>
      <c r="M91" s="147"/>
      <c r="N91" s="147"/>
      <c r="O91" s="147"/>
      <c r="P91" s="147"/>
      <c r="Q91" s="295" t="s">
        <v>385</v>
      </c>
      <c r="R91" s="147"/>
      <c r="S91" s="147"/>
      <c r="T91" s="147"/>
      <c r="U91" s="147"/>
      <c r="V91" s="147"/>
      <c r="W91" s="147"/>
      <c r="X91" s="147"/>
      <c r="Y91" s="147"/>
      <c r="Z91" s="147"/>
      <c r="AA91" s="147"/>
      <c r="AB91" s="147"/>
      <c r="AC91" s="148"/>
    </row>
    <row r="92" spans="2:29">
      <c r="B92" s="181">
        <v>10</v>
      </c>
      <c r="C92" s="178" t="s">
        <v>386</v>
      </c>
      <c r="D92" s="141" t="s">
        <v>332</v>
      </c>
      <c r="E92" s="141" t="s">
        <v>332</v>
      </c>
      <c r="F92" s="141" t="s">
        <v>332</v>
      </c>
      <c r="G92" s="141">
        <f t="shared" si="0"/>
        <v>1</v>
      </c>
      <c r="H92" s="146"/>
      <c r="I92" s="147"/>
      <c r="J92" s="147"/>
      <c r="K92" s="147"/>
      <c r="L92" s="147"/>
      <c r="M92" s="147"/>
      <c r="N92" s="147"/>
      <c r="O92" s="147"/>
      <c r="P92" s="147"/>
      <c r="Q92" s="300" t="s">
        <v>387</v>
      </c>
      <c r="R92" s="147"/>
      <c r="S92" s="147"/>
      <c r="T92" s="147"/>
      <c r="U92" s="147"/>
      <c r="V92" s="147"/>
      <c r="W92" s="147"/>
      <c r="X92" s="147"/>
      <c r="Y92" s="147"/>
      <c r="Z92" s="147"/>
      <c r="AA92" s="147"/>
      <c r="AB92" s="147"/>
      <c r="AC92" s="148"/>
    </row>
    <row r="93" spans="2:29">
      <c r="B93" s="181">
        <v>10</v>
      </c>
      <c r="C93" s="178" t="s">
        <v>333</v>
      </c>
      <c r="D93" s="141" t="s">
        <v>332</v>
      </c>
      <c r="E93" s="141" t="s">
        <v>332</v>
      </c>
      <c r="F93" s="141" t="s">
        <v>332</v>
      </c>
      <c r="G93" s="141">
        <f t="shared" si="0"/>
        <v>1</v>
      </c>
      <c r="H93" s="146"/>
      <c r="I93" s="147"/>
      <c r="J93" s="147"/>
      <c r="K93" s="147"/>
      <c r="L93" s="147"/>
      <c r="M93" s="147"/>
      <c r="N93" s="147"/>
      <c r="O93" s="147"/>
      <c r="P93" s="147"/>
      <c r="Q93" s="292" t="s">
        <v>388</v>
      </c>
      <c r="R93" s="147"/>
      <c r="S93" s="147"/>
      <c r="T93" s="147"/>
      <c r="U93" s="147"/>
      <c r="V93" s="147"/>
      <c r="W93" s="147"/>
      <c r="X93" s="147"/>
      <c r="Y93" s="147"/>
      <c r="Z93" s="147"/>
      <c r="AA93" s="147"/>
      <c r="AB93" s="147"/>
      <c r="AC93" s="148"/>
    </row>
    <row r="94" spans="2:29" ht="15.75" thickBot="1">
      <c r="B94" s="182">
        <v>10</v>
      </c>
      <c r="C94" s="179" t="s">
        <v>364</v>
      </c>
      <c r="D94" s="142" t="s">
        <v>333</v>
      </c>
      <c r="E94" s="142" t="s">
        <v>332</v>
      </c>
      <c r="F94" s="142" t="s">
        <v>332</v>
      </c>
      <c r="G94" s="142">
        <f t="shared" si="0"/>
        <v>1</v>
      </c>
      <c r="H94" s="149"/>
      <c r="I94" s="150"/>
      <c r="J94" s="150"/>
      <c r="K94" s="150"/>
      <c r="L94" s="150"/>
      <c r="M94" s="150"/>
      <c r="N94" s="150"/>
      <c r="O94" s="150"/>
      <c r="P94" s="150"/>
      <c r="Q94" s="293" t="s">
        <v>389</v>
      </c>
      <c r="R94" s="150"/>
      <c r="S94" s="150"/>
      <c r="T94" s="150"/>
      <c r="U94" s="150"/>
      <c r="V94" s="150"/>
      <c r="W94" s="150"/>
      <c r="X94" s="150"/>
      <c r="Y94" s="150"/>
      <c r="Z94" s="150"/>
      <c r="AA94" s="150"/>
      <c r="AB94" s="150"/>
      <c r="AC94" s="151"/>
    </row>
    <row r="95" spans="2:29" ht="15.75" thickTop="1">
      <c r="B95" s="180">
        <v>11</v>
      </c>
      <c r="C95" s="177" t="s">
        <v>367</v>
      </c>
      <c r="D95" s="140" t="s">
        <v>332</v>
      </c>
      <c r="E95" s="140" t="s">
        <v>332</v>
      </c>
      <c r="F95" s="140" t="s">
        <v>332</v>
      </c>
      <c r="G95" s="140">
        <f t="shared" si="0"/>
        <v>1</v>
      </c>
      <c r="H95" s="143"/>
      <c r="I95" s="144"/>
      <c r="J95" s="144"/>
      <c r="K95" s="144"/>
      <c r="L95" s="144"/>
      <c r="M95" s="144"/>
      <c r="N95" s="144"/>
      <c r="O95" s="144"/>
      <c r="P95" s="144"/>
      <c r="Q95" s="144"/>
      <c r="R95" s="287" t="s">
        <v>390</v>
      </c>
      <c r="S95" s="144"/>
      <c r="T95" s="144"/>
      <c r="U95" s="144"/>
      <c r="V95" s="144"/>
      <c r="W95" s="144"/>
      <c r="X95" s="144"/>
      <c r="Y95" s="144"/>
      <c r="Z95" s="144"/>
      <c r="AA95" s="144"/>
      <c r="AB95" s="144"/>
      <c r="AC95" s="145"/>
    </row>
    <row r="96" spans="2:29" ht="15.75" thickBot="1">
      <c r="B96" s="182">
        <v>11</v>
      </c>
      <c r="C96" s="179" t="s">
        <v>368</v>
      </c>
      <c r="D96" s="142" t="s">
        <v>332</v>
      </c>
      <c r="E96" s="142" t="s">
        <v>332</v>
      </c>
      <c r="F96" s="142" t="s">
        <v>332</v>
      </c>
      <c r="G96" s="142">
        <f t="shared" si="0"/>
        <v>0</v>
      </c>
      <c r="H96" s="161"/>
      <c r="I96" s="162"/>
      <c r="J96" s="162"/>
      <c r="K96" s="162"/>
      <c r="L96" s="162"/>
      <c r="M96" s="162"/>
      <c r="N96" s="162"/>
      <c r="O96" s="162"/>
      <c r="P96" s="162"/>
      <c r="Q96" s="162"/>
      <c r="R96" s="162"/>
      <c r="S96" s="162"/>
      <c r="T96" s="162"/>
      <c r="U96" s="162"/>
      <c r="V96" s="162"/>
      <c r="W96" s="162"/>
      <c r="X96" s="162"/>
      <c r="Y96" s="162"/>
      <c r="Z96" s="162"/>
      <c r="AA96" s="162"/>
      <c r="AB96" s="162"/>
      <c r="AC96" s="164"/>
    </row>
    <row r="97" spans="2:29" ht="15.75" thickTop="1">
      <c r="B97" s="180">
        <v>12</v>
      </c>
      <c r="C97" s="177" t="s">
        <v>368</v>
      </c>
      <c r="D97" s="140" t="s">
        <v>332</v>
      </c>
      <c r="E97" s="140" t="s">
        <v>332</v>
      </c>
      <c r="F97" s="140" t="s">
        <v>332</v>
      </c>
      <c r="G97" s="140">
        <f t="shared" si="0"/>
        <v>0</v>
      </c>
      <c r="H97" s="169"/>
      <c r="I97" s="170"/>
      <c r="J97" s="170"/>
      <c r="K97" s="170"/>
      <c r="L97" s="170"/>
      <c r="M97" s="170"/>
      <c r="N97" s="170"/>
      <c r="O97" s="170"/>
      <c r="P97" s="170"/>
      <c r="Q97" s="170"/>
      <c r="R97" s="170"/>
      <c r="S97" s="170"/>
      <c r="T97" s="170"/>
      <c r="U97" s="170"/>
      <c r="V97" s="170"/>
      <c r="W97" s="172"/>
      <c r="X97" s="170"/>
      <c r="Y97" s="170"/>
      <c r="Z97" s="170"/>
      <c r="AA97" s="170"/>
      <c r="AB97" s="170"/>
      <c r="AC97" s="171"/>
    </row>
    <row r="98" spans="2:29">
      <c r="B98" s="181">
        <v>12</v>
      </c>
      <c r="C98" s="178">
        <v>1</v>
      </c>
      <c r="D98" s="141" t="s">
        <v>332</v>
      </c>
      <c r="E98" s="141" t="s">
        <v>332</v>
      </c>
      <c r="F98" s="141" t="s">
        <v>332</v>
      </c>
      <c r="G98" s="141">
        <f t="shared" si="0"/>
        <v>1</v>
      </c>
      <c r="H98" s="146"/>
      <c r="I98" s="147"/>
      <c r="J98" s="147"/>
      <c r="K98" s="147"/>
      <c r="L98" s="147"/>
      <c r="M98" s="147"/>
      <c r="N98" s="147"/>
      <c r="O98" s="147"/>
      <c r="P98" s="147"/>
      <c r="Q98" s="147"/>
      <c r="R98" s="147"/>
      <c r="S98" s="147"/>
      <c r="T98" s="147"/>
      <c r="U98" s="147"/>
      <c r="V98" s="147"/>
      <c r="W98" s="283" t="s">
        <v>391</v>
      </c>
      <c r="X98" s="147"/>
      <c r="Y98" s="147"/>
      <c r="Z98" s="147"/>
      <c r="AA98" s="147"/>
      <c r="AB98" s="147"/>
      <c r="AC98" s="148"/>
    </row>
    <row r="99" spans="2:29">
      <c r="B99" s="181">
        <v>12</v>
      </c>
      <c r="C99" s="178">
        <v>2</v>
      </c>
      <c r="D99" s="141" t="s">
        <v>332</v>
      </c>
      <c r="E99" s="141" t="s">
        <v>332</v>
      </c>
      <c r="F99" s="141" t="s">
        <v>332</v>
      </c>
      <c r="G99" s="141">
        <f t="shared" si="0"/>
        <v>1</v>
      </c>
      <c r="H99" s="146"/>
      <c r="I99" s="147"/>
      <c r="J99" s="147"/>
      <c r="K99" s="147"/>
      <c r="L99" s="147"/>
      <c r="M99" s="147"/>
      <c r="N99" s="147"/>
      <c r="O99" s="147"/>
      <c r="P99" s="147"/>
      <c r="Q99" s="147"/>
      <c r="R99" s="147"/>
      <c r="S99" s="147"/>
      <c r="T99" s="147"/>
      <c r="U99" s="147"/>
      <c r="V99" s="147"/>
      <c r="W99" s="295" t="s">
        <v>392</v>
      </c>
      <c r="X99" s="147"/>
      <c r="Y99" s="147"/>
      <c r="Z99" s="147"/>
      <c r="AA99" s="147"/>
      <c r="AB99" s="147"/>
      <c r="AC99" s="148"/>
    </row>
    <row r="100" spans="2:29">
      <c r="B100" s="181">
        <v>12</v>
      </c>
      <c r="C100" s="178">
        <v>3</v>
      </c>
      <c r="D100" s="141" t="s">
        <v>332</v>
      </c>
      <c r="E100" s="141" t="s">
        <v>332</v>
      </c>
      <c r="F100" s="141" t="s">
        <v>332</v>
      </c>
      <c r="G100" s="141">
        <f t="shared" si="0"/>
        <v>1</v>
      </c>
      <c r="H100" s="146"/>
      <c r="I100" s="147"/>
      <c r="J100" s="147"/>
      <c r="K100" s="147"/>
      <c r="L100" s="147"/>
      <c r="M100" s="147"/>
      <c r="N100" s="147"/>
      <c r="O100" s="147"/>
      <c r="P100" s="147"/>
      <c r="Q100" s="147"/>
      <c r="R100" s="147"/>
      <c r="S100" s="147"/>
      <c r="T100" s="147"/>
      <c r="U100" s="147"/>
      <c r="V100" s="147"/>
      <c r="W100" s="153"/>
      <c r="X100" s="147"/>
      <c r="Y100" s="289" t="s">
        <v>372</v>
      </c>
      <c r="Z100" s="147"/>
      <c r="AA100" s="147"/>
      <c r="AB100" s="147"/>
      <c r="AC100" s="148"/>
    </row>
    <row r="101" spans="2:29">
      <c r="B101" s="181">
        <v>12</v>
      </c>
      <c r="C101" s="178">
        <v>4</v>
      </c>
      <c r="D101" s="141" t="s">
        <v>332</v>
      </c>
      <c r="E101" s="141" t="s">
        <v>332</v>
      </c>
      <c r="F101" s="141" t="s">
        <v>332</v>
      </c>
      <c r="G101" s="141">
        <f t="shared" si="0"/>
        <v>1</v>
      </c>
      <c r="H101" s="146"/>
      <c r="I101" s="147"/>
      <c r="J101" s="147"/>
      <c r="K101" s="147"/>
      <c r="L101" s="147"/>
      <c r="M101" s="147"/>
      <c r="N101" s="147"/>
      <c r="O101" s="147"/>
      <c r="P101" s="147"/>
      <c r="Q101" s="147"/>
      <c r="R101" s="147"/>
      <c r="S101" s="147"/>
      <c r="T101" s="147"/>
      <c r="U101" s="147"/>
      <c r="V101" s="147"/>
      <c r="W101" s="153"/>
      <c r="X101" s="147"/>
      <c r="Y101" s="147"/>
      <c r="Z101" s="289" t="s">
        <v>373</v>
      </c>
      <c r="AA101" s="147"/>
      <c r="AB101" s="147"/>
      <c r="AC101" s="148"/>
    </row>
    <row r="102" spans="2:29">
      <c r="B102" s="181">
        <v>12</v>
      </c>
      <c r="C102" s="178">
        <v>5</v>
      </c>
      <c r="D102" s="141" t="s">
        <v>332</v>
      </c>
      <c r="E102" s="141" t="s">
        <v>332</v>
      </c>
      <c r="F102" s="141" t="s">
        <v>332</v>
      </c>
      <c r="G102" s="141">
        <f t="shared" si="0"/>
        <v>2</v>
      </c>
      <c r="H102" s="146"/>
      <c r="I102" s="147"/>
      <c r="J102" s="147"/>
      <c r="K102" s="147"/>
      <c r="L102" s="147"/>
      <c r="M102" s="147"/>
      <c r="N102" s="147"/>
      <c r="O102" s="147"/>
      <c r="P102" s="147"/>
      <c r="Q102" s="147"/>
      <c r="R102" s="147"/>
      <c r="S102" s="147"/>
      <c r="T102" s="147"/>
      <c r="U102" s="147"/>
      <c r="V102" s="147"/>
      <c r="W102" s="153"/>
      <c r="X102" s="147"/>
      <c r="Y102" s="289" t="s">
        <v>372</v>
      </c>
      <c r="Z102" s="289" t="s">
        <v>373</v>
      </c>
      <c r="AA102" s="147"/>
      <c r="AB102" s="147"/>
      <c r="AC102" s="148"/>
    </row>
    <row r="103" spans="2:29" ht="15.75" thickBot="1">
      <c r="B103" s="182">
        <v>12</v>
      </c>
      <c r="C103" s="179">
        <v>6</v>
      </c>
      <c r="D103" s="142" t="s">
        <v>332</v>
      </c>
      <c r="E103" s="142" t="s">
        <v>332</v>
      </c>
      <c r="F103" s="142" t="s">
        <v>332</v>
      </c>
      <c r="G103" s="142">
        <f t="shared" ref="G103:G123" si="3">COUNTA(H103:AC103)</f>
        <v>2</v>
      </c>
      <c r="H103" s="149"/>
      <c r="I103" s="150"/>
      <c r="J103" s="150"/>
      <c r="K103" s="150"/>
      <c r="L103" s="150"/>
      <c r="M103" s="150"/>
      <c r="N103" s="150"/>
      <c r="O103" s="150"/>
      <c r="P103" s="150"/>
      <c r="Q103" s="150"/>
      <c r="R103" s="150"/>
      <c r="S103" s="150"/>
      <c r="T103" s="150"/>
      <c r="U103" s="150"/>
      <c r="V103" s="150"/>
      <c r="W103" s="296" t="s">
        <v>392</v>
      </c>
      <c r="X103" s="150"/>
      <c r="Y103" s="290" t="s">
        <v>372</v>
      </c>
      <c r="Z103" s="150"/>
      <c r="AA103" s="150"/>
      <c r="AB103" s="150"/>
      <c r="AC103" s="151"/>
    </row>
    <row r="104" spans="2:29" ht="15.75" thickTop="1">
      <c r="B104" s="180">
        <v>13</v>
      </c>
      <c r="C104" s="177">
        <v>1</v>
      </c>
      <c r="D104" s="140" t="s">
        <v>332</v>
      </c>
      <c r="E104" s="140" t="s">
        <v>332</v>
      </c>
      <c r="F104" s="140" t="s">
        <v>332</v>
      </c>
      <c r="G104" s="140">
        <f t="shared" si="3"/>
        <v>1</v>
      </c>
      <c r="H104" s="143"/>
      <c r="I104" s="144"/>
      <c r="J104" s="144"/>
      <c r="K104" s="144"/>
      <c r="L104" s="144"/>
      <c r="M104" s="144"/>
      <c r="N104" s="144"/>
      <c r="O104" s="144"/>
      <c r="P104" s="144"/>
      <c r="Q104" s="144"/>
      <c r="R104" s="144"/>
      <c r="S104" s="144"/>
      <c r="T104" s="144"/>
      <c r="U104" s="144"/>
      <c r="V104" s="144"/>
      <c r="W104" s="144"/>
      <c r="X104" s="291" t="s">
        <v>393</v>
      </c>
      <c r="Y104" s="144"/>
      <c r="Z104" s="144"/>
      <c r="AA104" s="144"/>
      <c r="AB104" s="144"/>
      <c r="AC104" s="145"/>
    </row>
    <row r="105" spans="2:29">
      <c r="B105" s="181">
        <v>13</v>
      </c>
      <c r="C105" s="178">
        <v>2</v>
      </c>
      <c r="D105" s="141" t="s">
        <v>332</v>
      </c>
      <c r="E105" s="141" t="s">
        <v>332</v>
      </c>
      <c r="F105" s="141" t="s">
        <v>332</v>
      </c>
      <c r="G105" s="141">
        <f t="shared" si="3"/>
        <v>1</v>
      </c>
      <c r="H105" s="146"/>
      <c r="I105" s="147"/>
      <c r="J105" s="147"/>
      <c r="K105" s="147"/>
      <c r="L105" s="147"/>
      <c r="M105" s="147"/>
      <c r="N105" s="147"/>
      <c r="O105" s="147"/>
      <c r="P105" s="147"/>
      <c r="Q105" s="147"/>
      <c r="R105" s="147"/>
      <c r="S105" s="147"/>
      <c r="T105" s="147"/>
      <c r="U105" s="147"/>
      <c r="V105" s="147"/>
      <c r="W105" s="147"/>
      <c r="X105" s="289" t="s">
        <v>394</v>
      </c>
      <c r="Y105" s="147"/>
      <c r="Z105" s="147"/>
      <c r="AA105" s="147"/>
      <c r="AB105" s="147"/>
      <c r="AC105" s="148"/>
    </row>
    <row r="106" spans="2:29">
      <c r="B106" s="181">
        <v>13</v>
      </c>
      <c r="C106" s="178">
        <v>3</v>
      </c>
      <c r="D106" s="141" t="s">
        <v>332</v>
      </c>
      <c r="E106" s="141" t="s">
        <v>332</v>
      </c>
      <c r="F106" s="141" t="s">
        <v>332</v>
      </c>
      <c r="G106" s="141">
        <f t="shared" si="3"/>
        <v>1</v>
      </c>
      <c r="H106" s="146"/>
      <c r="I106" s="147"/>
      <c r="J106" s="147"/>
      <c r="K106" s="147"/>
      <c r="L106" s="147"/>
      <c r="M106" s="147"/>
      <c r="N106" s="147"/>
      <c r="O106" s="147"/>
      <c r="P106" s="147"/>
      <c r="Q106" s="147"/>
      <c r="R106" s="147"/>
      <c r="S106" s="147"/>
      <c r="T106" s="147"/>
      <c r="U106" s="147"/>
      <c r="V106" s="147"/>
      <c r="W106" s="147"/>
      <c r="X106" s="289" t="s">
        <v>395</v>
      </c>
      <c r="Y106" s="147"/>
      <c r="Z106" s="147"/>
      <c r="AA106" s="147"/>
      <c r="AB106" s="147"/>
      <c r="AC106" s="148"/>
    </row>
    <row r="107" spans="2:29">
      <c r="B107" s="181">
        <v>13</v>
      </c>
      <c r="C107" s="178">
        <v>4</v>
      </c>
      <c r="D107" s="141" t="s">
        <v>332</v>
      </c>
      <c r="E107" s="141" t="s">
        <v>332</v>
      </c>
      <c r="F107" s="141" t="s">
        <v>332</v>
      </c>
      <c r="G107" s="141">
        <f t="shared" si="3"/>
        <v>1</v>
      </c>
      <c r="H107" s="146"/>
      <c r="I107" s="147"/>
      <c r="J107" s="147"/>
      <c r="K107" s="147"/>
      <c r="L107" s="147"/>
      <c r="M107" s="147"/>
      <c r="N107" s="147"/>
      <c r="O107" s="147"/>
      <c r="P107" s="147"/>
      <c r="Q107" s="147"/>
      <c r="R107" s="147"/>
      <c r="S107" s="147"/>
      <c r="T107" s="147"/>
      <c r="U107" s="147"/>
      <c r="V107" s="147"/>
      <c r="W107" s="147"/>
      <c r="X107" s="289" t="s">
        <v>396</v>
      </c>
      <c r="Y107" s="147"/>
      <c r="Z107" s="147"/>
      <c r="AA107" s="147"/>
      <c r="AB107" s="147"/>
      <c r="AC107" s="148"/>
    </row>
    <row r="108" spans="2:29">
      <c r="B108" s="181">
        <v>13</v>
      </c>
      <c r="C108" s="178">
        <v>5</v>
      </c>
      <c r="D108" s="141" t="s">
        <v>332</v>
      </c>
      <c r="E108" s="141" t="s">
        <v>332</v>
      </c>
      <c r="F108" s="141" t="s">
        <v>332</v>
      </c>
      <c r="G108" s="141">
        <f t="shared" si="3"/>
        <v>1</v>
      </c>
      <c r="H108" s="146"/>
      <c r="I108" s="147"/>
      <c r="J108" s="147"/>
      <c r="K108" s="147"/>
      <c r="L108" s="147"/>
      <c r="M108" s="147"/>
      <c r="N108" s="147"/>
      <c r="O108" s="147"/>
      <c r="P108" s="147"/>
      <c r="Q108" s="147"/>
      <c r="R108" s="147"/>
      <c r="S108" s="147"/>
      <c r="T108" s="147"/>
      <c r="U108" s="147"/>
      <c r="V108" s="147"/>
      <c r="W108" s="147"/>
      <c r="X108" s="289" t="s">
        <v>397</v>
      </c>
      <c r="Y108" s="147"/>
      <c r="Z108" s="147"/>
      <c r="AA108" s="147"/>
      <c r="AB108" s="147"/>
      <c r="AC108" s="148"/>
    </row>
    <row r="109" spans="2:29">
      <c r="B109" s="181">
        <v>13</v>
      </c>
      <c r="C109" s="178">
        <v>6</v>
      </c>
      <c r="D109" s="141" t="s">
        <v>332</v>
      </c>
      <c r="E109" s="141" t="s">
        <v>332</v>
      </c>
      <c r="F109" s="141" t="s">
        <v>332</v>
      </c>
      <c r="G109" s="141">
        <f t="shared" si="3"/>
        <v>1</v>
      </c>
      <c r="H109" s="146"/>
      <c r="I109" s="147"/>
      <c r="J109" s="147"/>
      <c r="K109" s="147"/>
      <c r="L109" s="147"/>
      <c r="M109" s="147"/>
      <c r="N109" s="147"/>
      <c r="O109" s="147"/>
      <c r="P109" s="147"/>
      <c r="Q109" s="147"/>
      <c r="R109" s="147"/>
      <c r="S109" s="147"/>
      <c r="T109" s="147"/>
      <c r="U109" s="147"/>
      <c r="V109" s="147"/>
      <c r="W109" s="147"/>
      <c r="X109" s="289" t="s">
        <v>398</v>
      </c>
      <c r="Y109" s="147"/>
      <c r="Z109" s="147"/>
      <c r="AA109" s="147"/>
      <c r="AB109" s="147"/>
      <c r="AC109" s="148"/>
    </row>
    <row r="110" spans="2:29">
      <c r="B110" s="181">
        <v>13</v>
      </c>
      <c r="C110" s="178">
        <v>7</v>
      </c>
      <c r="D110" s="141" t="s">
        <v>332</v>
      </c>
      <c r="E110" s="141" t="s">
        <v>332</v>
      </c>
      <c r="F110" s="141" t="s">
        <v>332</v>
      </c>
      <c r="G110" s="141">
        <f t="shared" si="3"/>
        <v>1</v>
      </c>
      <c r="H110" s="146"/>
      <c r="I110" s="147"/>
      <c r="J110" s="147"/>
      <c r="K110" s="147"/>
      <c r="L110" s="147"/>
      <c r="M110" s="147"/>
      <c r="N110" s="147"/>
      <c r="O110" s="147"/>
      <c r="P110" s="147"/>
      <c r="Q110" s="147"/>
      <c r="R110" s="147"/>
      <c r="S110" s="147"/>
      <c r="T110" s="147"/>
      <c r="U110" s="147"/>
      <c r="V110" s="147"/>
      <c r="W110" s="147"/>
      <c r="X110" s="289" t="s">
        <v>399</v>
      </c>
      <c r="Y110" s="147"/>
      <c r="Z110" s="147"/>
      <c r="AA110" s="147"/>
      <c r="AB110" s="147"/>
      <c r="AC110" s="148"/>
    </row>
    <row r="111" spans="2:29">
      <c r="B111" s="181">
        <v>13</v>
      </c>
      <c r="C111" s="178">
        <v>8</v>
      </c>
      <c r="D111" s="141" t="s">
        <v>332</v>
      </c>
      <c r="E111" s="141" t="s">
        <v>332</v>
      </c>
      <c r="F111" s="141" t="s">
        <v>332</v>
      </c>
      <c r="G111" s="141">
        <f t="shared" si="3"/>
        <v>1</v>
      </c>
      <c r="H111" s="146"/>
      <c r="I111" s="147"/>
      <c r="J111" s="147"/>
      <c r="K111" s="147"/>
      <c r="L111" s="147"/>
      <c r="M111" s="147"/>
      <c r="N111" s="147"/>
      <c r="O111" s="147"/>
      <c r="P111" s="147"/>
      <c r="Q111" s="147"/>
      <c r="R111" s="147"/>
      <c r="S111" s="147"/>
      <c r="T111" s="147"/>
      <c r="U111" s="147"/>
      <c r="V111" s="147"/>
      <c r="W111" s="147"/>
      <c r="X111" s="289" t="s">
        <v>400</v>
      </c>
      <c r="Y111" s="147"/>
      <c r="Z111" s="147"/>
      <c r="AA111" s="147"/>
      <c r="AB111" s="147"/>
      <c r="AC111" s="148"/>
    </row>
    <row r="112" spans="2:29">
      <c r="B112" s="181">
        <v>13</v>
      </c>
      <c r="C112" s="178">
        <v>9</v>
      </c>
      <c r="D112" s="141" t="s">
        <v>332</v>
      </c>
      <c r="E112" s="141" t="s">
        <v>332</v>
      </c>
      <c r="F112" s="141" t="s">
        <v>332</v>
      </c>
      <c r="G112" s="141">
        <f t="shared" si="3"/>
        <v>1</v>
      </c>
      <c r="H112" s="146"/>
      <c r="I112" s="147"/>
      <c r="J112" s="147"/>
      <c r="K112" s="147"/>
      <c r="L112" s="147"/>
      <c r="M112" s="147"/>
      <c r="N112" s="147"/>
      <c r="O112" s="147"/>
      <c r="P112" s="147"/>
      <c r="Q112" s="147"/>
      <c r="R112" s="147"/>
      <c r="S112" s="147"/>
      <c r="T112" s="147"/>
      <c r="U112" s="147"/>
      <c r="V112" s="147"/>
      <c r="W112" s="147"/>
      <c r="X112" s="289" t="s">
        <v>401</v>
      </c>
      <c r="Y112" s="147"/>
      <c r="Z112" s="147"/>
      <c r="AA112" s="147"/>
      <c r="AB112" s="147"/>
      <c r="AC112" s="148"/>
    </row>
    <row r="113" spans="2:29">
      <c r="B113" s="181">
        <v>13</v>
      </c>
      <c r="C113" s="178" t="s">
        <v>402</v>
      </c>
      <c r="D113" s="141" t="s">
        <v>332</v>
      </c>
      <c r="E113" s="141" t="s">
        <v>332</v>
      </c>
      <c r="F113" s="141" t="s">
        <v>332</v>
      </c>
      <c r="G113" s="141">
        <f t="shared" si="3"/>
        <v>1</v>
      </c>
      <c r="H113" s="146"/>
      <c r="I113" s="147"/>
      <c r="J113" s="147"/>
      <c r="K113" s="147"/>
      <c r="L113" s="147"/>
      <c r="M113" s="147"/>
      <c r="N113" s="147"/>
      <c r="O113" s="147"/>
      <c r="P113" s="147"/>
      <c r="Q113" s="147"/>
      <c r="R113" s="147"/>
      <c r="S113" s="147"/>
      <c r="T113" s="147"/>
      <c r="U113" s="147"/>
      <c r="V113" s="147"/>
      <c r="W113" s="147"/>
      <c r="X113" s="289" t="s">
        <v>403</v>
      </c>
      <c r="Y113" s="147"/>
      <c r="Z113" s="147"/>
      <c r="AA113" s="147"/>
      <c r="AB113" s="147"/>
      <c r="AC113" s="148"/>
    </row>
    <row r="114" spans="2:29">
      <c r="B114" s="182">
        <v>13</v>
      </c>
      <c r="C114" s="179" t="s">
        <v>404</v>
      </c>
      <c r="D114" s="142" t="s">
        <v>332</v>
      </c>
      <c r="E114" s="142" t="s">
        <v>332</v>
      </c>
      <c r="F114" s="142" t="s">
        <v>332</v>
      </c>
      <c r="G114" s="142">
        <v>1</v>
      </c>
      <c r="H114" s="149"/>
      <c r="I114" s="150"/>
      <c r="J114" s="150"/>
      <c r="K114" s="150"/>
      <c r="L114" s="150"/>
      <c r="M114" s="150"/>
      <c r="N114" s="150"/>
      <c r="O114" s="150"/>
      <c r="P114" s="150"/>
      <c r="Q114" s="150"/>
      <c r="R114" s="150"/>
      <c r="S114" s="150"/>
      <c r="T114" s="150"/>
      <c r="U114" s="150"/>
      <c r="V114" s="150"/>
      <c r="W114" s="150"/>
      <c r="X114" s="290" t="s">
        <v>405</v>
      </c>
      <c r="Y114" s="150"/>
      <c r="Z114" s="150"/>
      <c r="AA114" s="150"/>
      <c r="AB114" s="150"/>
      <c r="AC114" s="151"/>
    </row>
    <row r="115" spans="2:29" ht="15.75" thickBot="1">
      <c r="B115" s="182">
        <v>13</v>
      </c>
      <c r="C115" s="179" t="s">
        <v>368</v>
      </c>
      <c r="D115" s="142" t="s">
        <v>332</v>
      </c>
      <c r="E115" s="142" t="s">
        <v>332</v>
      </c>
      <c r="F115" s="142" t="s">
        <v>332</v>
      </c>
      <c r="G115" s="142">
        <f t="shared" ref="G115" si="4">COUNTA(H115:AC115)</f>
        <v>0</v>
      </c>
      <c r="H115" s="161"/>
      <c r="I115" s="162"/>
      <c r="J115" s="162"/>
      <c r="K115" s="162"/>
      <c r="L115" s="162"/>
      <c r="M115" s="162"/>
      <c r="N115" s="162"/>
      <c r="O115" s="162"/>
      <c r="P115" s="162"/>
      <c r="Q115" s="162"/>
      <c r="R115" s="162"/>
      <c r="S115" s="162"/>
      <c r="T115" s="162"/>
      <c r="U115" s="162"/>
      <c r="V115" s="162"/>
      <c r="W115" s="162"/>
      <c r="X115" s="162"/>
      <c r="Y115" s="162"/>
      <c r="Z115" s="162"/>
      <c r="AA115" s="162"/>
      <c r="AB115" s="162"/>
      <c r="AC115" s="164"/>
    </row>
    <row r="116" spans="2:29" ht="15.75" thickTop="1">
      <c r="B116" s="180">
        <v>14</v>
      </c>
      <c r="C116" s="177" t="s">
        <v>368</v>
      </c>
      <c r="D116" s="140" t="s">
        <v>332</v>
      </c>
      <c r="E116" s="140" t="s">
        <v>332</v>
      </c>
      <c r="F116" s="140" t="s">
        <v>332</v>
      </c>
      <c r="G116" s="140">
        <f t="shared" si="3"/>
        <v>0</v>
      </c>
      <c r="H116" s="169"/>
      <c r="I116" s="170"/>
      <c r="J116" s="170"/>
      <c r="K116" s="170"/>
      <c r="L116" s="170"/>
      <c r="M116" s="170"/>
      <c r="N116" s="170"/>
      <c r="O116" s="170"/>
      <c r="P116" s="170"/>
      <c r="Q116" s="170"/>
      <c r="R116" s="170"/>
      <c r="S116" s="170"/>
      <c r="T116" s="170"/>
      <c r="U116" s="170"/>
      <c r="V116" s="170"/>
      <c r="W116" s="170"/>
      <c r="X116" s="170"/>
      <c r="Y116" s="170"/>
      <c r="Z116" s="170"/>
      <c r="AA116" s="170"/>
      <c r="AB116" s="170"/>
      <c r="AC116" s="171"/>
    </row>
    <row r="117" spans="2:29">
      <c r="B117" s="181">
        <v>14</v>
      </c>
      <c r="C117" s="178">
        <v>1</v>
      </c>
      <c r="D117" s="141" t="s">
        <v>332</v>
      </c>
      <c r="E117" s="141" t="s">
        <v>332</v>
      </c>
      <c r="F117" s="141" t="s">
        <v>332</v>
      </c>
      <c r="G117" s="141">
        <f t="shared" si="3"/>
        <v>1</v>
      </c>
      <c r="H117" s="146"/>
      <c r="I117" s="147"/>
      <c r="J117" s="147"/>
      <c r="K117" s="147"/>
      <c r="L117" s="147"/>
      <c r="M117" s="147"/>
      <c r="N117" s="147"/>
      <c r="O117" s="147"/>
      <c r="P117" s="147"/>
      <c r="Q117" s="147"/>
      <c r="R117" s="147"/>
      <c r="S117" s="147"/>
      <c r="T117" s="147"/>
      <c r="U117" s="147"/>
      <c r="V117" s="147"/>
      <c r="W117" s="147"/>
      <c r="X117" s="147"/>
      <c r="Y117" s="147"/>
      <c r="Z117" s="147"/>
      <c r="AA117" s="285" t="s">
        <v>406</v>
      </c>
      <c r="AB117" s="147"/>
      <c r="AC117" s="155"/>
    </row>
    <row r="118" spans="2:29">
      <c r="B118" s="181">
        <v>14</v>
      </c>
      <c r="C118" s="178">
        <v>2</v>
      </c>
      <c r="D118" s="141" t="s">
        <v>333</v>
      </c>
      <c r="E118" s="141" t="s">
        <v>332</v>
      </c>
      <c r="F118" s="141" t="s">
        <v>332</v>
      </c>
      <c r="G118" s="141">
        <f t="shared" si="3"/>
        <v>1</v>
      </c>
      <c r="H118" s="146"/>
      <c r="I118" s="147"/>
      <c r="J118" s="147"/>
      <c r="K118" s="147"/>
      <c r="L118" s="147"/>
      <c r="M118" s="147"/>
      <c r="N118" s="147"/>
      <c r="O118" s="147"/>
      <c r="P118" s="147"/>
      <c r="Q118" s="147"/>
      <c r="R118" s="147"/>
      <c r="S118" s="147"/>
      <c r="T118" s="147"/>
      <c r="U118" s="147"/>
      <c r="V118" s="147"/>
      <c r="W118" s="147"/>
      <c r="X118" s="147"/>
      <c r="Y118" s="147"/>
      <c r="Z118" s="147"/>
      <c r="AA118" s="147"/>
      <c r="AB118" s="147"/>
      <c r="AC118" s="280" t="s">
        <v>295</v>
      </c>
    </row>
    <row r="119" spans="2:29">
      <c r="B119" s="181">
        <v>14</v>
      </c>
      <c r="C119" s="178">
        <v>3</v>
      </c>
      <c r="D119" s="141" t="s">
        <v>333</v>
      </c>
      <c r="E119" s="141" t="s">
        <v>332</v>
      </c>
      <c r="F119" s="141" t="s">
        <v>332</v>
      </c>
      <c r="G119" s="141">
        <f>COUNTA(H119:AC119)</f>
        <v>2</v>
      </c>
      <c r="H119" s="146"/>
      <c r="I119" s="147"/>
      <c r="J119" s="147"/>
      <c r="K119" s="147"/>
      <c r="L119" s="147"/>
      <c r="M119" s="147"/>
      <c r="N119" s="147"/>
      <c r="O119" s="147"/>
      <c r="P119" s="147"/>
      <c r="Q119" s="147"/>
      <c r="R119" s="147"/>
      <c r="S119" s="147"/>
      <c r="T119" s="147"/>
      <c r="U119" s="147"/>
      <c r="V119" s="147"/>
      <c r="W119" s="147"/>
      <c r="X119" s="147"/>
      <c r="Y119" s="147"/>
      <c r="Z119" s="147"/>
      <c r="AA119" s="285" t="s">
        <v>406</v>
      </c>
      <c r="AB119" s="147"/>
      <c r="AC119" s="281" t="s">
        <v>295</v>
      </c>
    </row>
    <row r="120" spans="2:29">
      <c r="B120" s="182">
        <v>14</v>
      </c>
      <c r="C120" s="179">
        <v>4</v>
      </c>
      <c r="D120" s="142" t="s">
        <v>333</v>
      </c>
      <c r="E120" s="142" t="s">
        <v>332</v>
      </c>
      <c r="F120" s="142" t="s">
        <v>332</v>
      </c>
      <c r="G120" s="141">
        <f>COUNTA(H120:AC120)</f>
        <v>1</v>
      </c>
      <c r="H120" s="149"/>
      <c r="I120" s="150"/>
      <c r="J120" s="150"/>
      <c r="K120" s="150"/>
      <c r="L120" s="150"/>
      <c r="M120" s="150"/>
      <c r="N120" s="150"/>
      <c r="O120" s="150"/>
      <c r="P120" s="150"/>
      <c r="Q120" s="150"/>
      <c r="R120" s="150"/>
      <c r="S120" s="150"/>
      <c r="T120" s="150"/>
      <c r="U120" s="150"/>
      <c r="V120" s="150"/>
      <c r="W120" s="150"/>
      <c r="X120" s="150"/>
      <c r="Y120" s="150"/>
      <c r="Z120" s="150"/>
      <c r="AA120" s="150"/>
      <c r="AB120" s="288" t="s">
        <v>237</v>
      </c>
      <c r="AC120" s="151"/>
    </row>
    <row r="121" spans="2:29">
      <c r="B121" s="182">
        <v>14</v>
      </c>
      <c r="C121" s="179">
        <v>5</v>
      </c>
      <c r="D121" s="142" t="s">
        <v>333</v>
      </c>
      <c r="E121" s="142" t="s">
        <v>332</v>
      </c>
      <c r="F121" s="142" t="s">
        <v>332</v>
      </c>
      <c r="G121" s="141">
        <f>COUNTA(H121:AC121)</f>
        <v>2</v>
      </c>
      <c r="H121" s="149"/>
      <c r="I121" s="150"/>
      <c r="J121" s="150"/>
      <c r="K121" s="150"/>
      <c r="L121" s="150"/>
      <c r="M121" s="150"/>
      <c r="N121" s="150"/>
      <c r="O121" s="150"/>
      <c r="P121" s="150"/>
      <c r="Q121" s="150"/>
      <c r="R121" s="150"/>
      <c r="S121" s="150"/>
      <c r="T121" s="150"/>
      <c r="U121" s="150"/>
      <c r="V121" s="150"/>
      <c r="W121" s="150"/>
      <c r="X121" s="150"/>
      <c r="Y121" s="150"/>
      <c r="Z121" s="150"/>
      <c r="AA121" s="286" t="s">
        <v>406</v>
      </c>
      <c r="AB121" s="288" t="s">
        <v>237</v>
      </c>
      <c r="AC121" s="151"/>
    </row>
    <row r="122" spans="2:29">
      <c r="B122" s="181">
        <v>14</v>
      </c>
      <c r="C122" s="178">
        <v>6</v>
      </c>
      <c r="D122" s="141" t="s">
        <v>333</v>
      </c>
      <c r="E122" s="141" t="s">
        <v>332</v>
      </c>
      <c r="F122" s="141" t="s">
        <v>332</v>
      </c>
      <c r="G122" s="141">
        <f t="shared" ref="G122" si="5">COUNTA(H122:AC122)</f>
        <v>3</v>
      </c>
      <c r="H122" s="146"/>
      <c r="I122" s="147"/>
      <c r="J122" s="147"/>
      <c r="K122" s="147"/>
      <c r="L122" s="147"/>
      <c r="M122" s="147"/>
      <c r="N122" s="147"/>
      <c r="O122" s="147"/>
      <c r="P122" s="147"/>
      <c r="Q122" s="147"/>
      <c r="R122" s="147"/>
      <c r="S122" s="147"/>
      <c r="T122" s="147"/>
      <c r="U122" s="147"/>
      <c r="V122" s="147"/>
      <c r="W122" s="147"/>
      <c r="X122" s="147"/>
      <c r="Y122" s="147"/>
      <c r="Z122" s="147"/>
      <c r="AA122" s="285" t="s">
        <v>406</v>
      </c>
      <c r="AB122" s="308" t="s">
        <v>237</v>
      </c>
      <c r="AC122" s="281" t="s">
        <v>295</v>
      </c>
    </row>
    <row r="123" spans="2:29" ht="15.75" thickBot="1">
      <c r="B123" s="301">
        <v>14</v>
      </c>
      <c r="C123" s="302">
        <v>7</v>
      </c>
      <c r="D123" s="303" t="s">
        <v>333</v>
      </c>
      <c r="E123" s="303" t="s">
        <v>332</v>
      </c>
      <c r="F123" s="303" t="s">
        <v>332</v>
      </c>
      <c r="G123" s="303">
        <f t="shared" si="3"/>
        <v>2</v>
      </c>
      <c r="H123" s="304"/>
      <c r="I123" s="305"/>
      <c r="J123" s="305"/>
      <c r="K123" s="305"/>
      <c r="L123" s="305"/>
      <c r="M123" s="305"/>
      <c r="N123" s="305"/>
      <c r="O123" s="305"/>
      <c r="P123" s="305"/>
      <c r="Q123" s="305"/>
      <c r="R123" s="305"/>
      <c r="S123" s="305"/>
      <c r="T123" s="305"/>
      <c r="U123" s="305"/>
      <c r="V123" s="305"/>
      <c r="W123" s="305"/>
      <c r="X123" s="305"/>
      <c r="Y123" s="305"/>
      <c r="Z123" s="305"/>
      <c r="AA123" s="305"/>
      <c r="AB123" s="306" t="s">
        <v>237</v>
      </c>
      <c r="AC123" s="307" t="s">
        <v>295</v>
      </c>
    </row>
    <row r="124" spans="2:29" ht="15.75" thickTop="1">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row>
    <row r="125" spans="2:29">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row>
    <row r="126" spans="2:29">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row>
    <row r="127" spans="2:29">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row>
    <row r="128" spans="2:29">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row>
    <row r="129" spans="2:29">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row>
    <row r="130" spans="2:29">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row>
    <row r="131" spans="2:29">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row>
    <row r="132" spans="2:29">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row>
    <row r="133" spans="2:29">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row>
    <row r="134" spans="2:29">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row>
    <row r="135" spans="2:29">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row>
    <row r="136" spans="2:29">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row>
    <row r="137" spans="2:29">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row>
    <row r="138" spans="2:29">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row>
    <row r="139" spans="2:29">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row>
    <row r="140" spans="2:29">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row>
    <row r="141" spans="2:29">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row>
    <row r="142" spans="2:29">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row>
    <row r="143" spans="2:29">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row>
    <row r="144" spans="2:29">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row>
    <row r="145" spans="2:29">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row>
    <row r="146" spans="2:29">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row>
    <row r="147" spans="2:29">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row>
    <row r="148" spans="2:29">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row>
    <row r="149" spans="2:29">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row>
    <row r="150" spans="2:29">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row>
    <row r="151" spans="2:29">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row>
    <row r="152" spans="2:29">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row>
    <row r="153" spans="2:29">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row>
    <row r="154" spans="2:29">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row>
    <row r="155" spans="2:29">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row>
    <row r="156" spans="2:29">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row>
    <row r="157" spans="2:29">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row>
    <row r="158" spans="2:29">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row>
    <row r="159" spans="2:29">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row>
    <row r="160" spans="2:29">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row>
    <row r="161" spans="2:29">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row>
    <row r="162" spans="2:29">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row>
    <row r="163" spans="2:29">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row>
    <row r="164" spans="2:29">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row>
    <row r="165" spans="2:29">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row>
    <row r="166" spans="2:29">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row>
    <row r="167" spans="2:29">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row>
    <row r="168" spans="2:29">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row>
    <row r="169" spans="2:29">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row>
    <row r="170" spans="2:29">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row>
    <row r="171" spans="2:29">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row>
    <row r="172" spans="2:29">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row>
    <row r="173" spans="2:29">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row>
    <row r="174" spans="2:29">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row>
    <row r="175" spans="2:29">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row>
    <row r="176" spans="2:29">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row>
    <row r="177" spans="2:29">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row>
    <row r="178" spans="2:29">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row>
    <row r="179" spans="2:29">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row>
    <row r="180" spans="2:29">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row>
    <row r="181" spans="2:29">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row>
    <row r="182" spans="2:29">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row>
    <row r="183" spans="2:29">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row>
    <row r="184" spans="2:29">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row>
    <row r="185" spans="2:29">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row>
    <row r="186" spans="2:29">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row>
    <row r="187" spans="2:29">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row>
    <row r="188" spans="2:29">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row>
    <row r="189" spans="2:29">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row>
    <row r="190" spans="2:29">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row>
    <row r="191" spans="2:29">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row>
    <row r="192" spans="2:29">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row>
    <row r="193" spans="2:29">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row>
    <row r="194" spans="2:29">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row>
    <row r="195" spans="2:29">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row>
    <row r="196" spans="2:29">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row>
    <row r="197" spans="2:29">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row>
    <row r="198" spans="2:29">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row>
    <row r="199" spans="2:29">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row>
    <row r="200" spans="2:29">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row>
    <row r="201" spans="2:29">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row>
    <row r="202" spans="2:29">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row>
    <row r="203" spans="2:29">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row>
    <row r="204" spans="2:29">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row>
    <row r="205" spans="2:29">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row>
    <row r="206" spans="2:29">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row>
    <row r="207" spans="2:29">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row>
    <row r="208" spans="2:29">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row>
    <row r="209" spans="2:29">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row>
    <row r="210" spans="2:29">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row>
    <row r="211" spans="2:29">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row>
    <row r="212" spans="2:29">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row>
    <row r="213" spans="2:29">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row>
    <row r="214" spans="2:29">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row>
    <row r="215" spans="2:29">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row>
    <row r="216" spans="2:29">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row>
    <row r="217" spans="2:29">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row>
    <row r="218" spans="2:29">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row>
    <row r="219" spans="2:29">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row>
    <row r="220" spans="2:29">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row>
    <row r="221" spans="2:29">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row>
    <row r="222" spans="2:29">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row>
    <row r="223" spans="2:29">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row>
    <row r="224" spans="2:29">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row>
    <row r="225" spans="2:29">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row>
    <row r="226" spans="2:29">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row>
    <row r="227" spans="2:29">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row>
    <row r="228" spans="2:29">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row>
    <row r="229" spans="2:29">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row>
    <row r="230" spans="2:29">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row>
    <row r="231" spans="2:29">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row>
    <row r="232" spans="2:29">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row>
    <row r="233" spans="2:29">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row>
    <row r="234" spans="2:29">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row>
    <row r="235" spans="2:29">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row>
    <row r="236" spans="2:29">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row>
    <row r="237" spans="2:29">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row>
    <row r="238" spans="2:29">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row>
    <row r="239" spans="2:29">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row>
    <row r="240" spans="2:29">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row>
    <row r="241" spans="2:29">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row>
    <row r="242" spans="2:29">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row>
    <row r="243" spans="2:29">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row>
    <row r="244" spans="2:29">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row>
    <row r="245" spans="2:29">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row>
    <row r="246" spans="2:29">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row>
    <row r="247" spans="2:29">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row>
    <row r="248" spans="2:29">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row>
    <row r="249" spans="2:29">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row>
    <row r="250" spans="2:29">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row>
    <row r="251" spans="2:29">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row>
    <row r="252" spans="2:29">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row>
    <row r="253" spans="2:29">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row>
    <row r="254" spans="2:29">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row>
    <row r="255" spans="2:29">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row>
    <row r="256" spans="2:29">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row>
    <row r="257" spans="2:29">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row>
    <row r="258" spans="2:29">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row>
    <row r="259" spans="2:29">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row>
    <row r="260" spans="2:29">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row>
    <row r="261" spans="2:29">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row>
    <row r="262" spans="2:29">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row>
    <row r="263" spans="2:29">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row>
    <row r="264" spans="2:29">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row>
    <row r="265" spans="2:29">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row>
    <row r="266" spans="2:29">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row>
    <row r="267" spans="2:29">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row>
    <row r="268" spans="2:29">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row>
    <row r="269" spans="2:29">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row>
    <row r="270" spans="2:29">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row>
    <row r="271" spans="2:29">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row>
    <row r="272" spans="2:29">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row>
    <row r="273" spans="2:29">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row>
    <row r="274" spans="2:29">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row>
    <row r="275" spans="2:29">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row>
    <row r="276" spans="2:29">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row>
    <row r="277" spans="2:29">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row>
    <row r="278" spans="2:29">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row>
    <row r="279" spans="2:29">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row>
    <row r="280" spans="2:29">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row>
    <row r="281" spans="2:29">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row>
    <row r="282" spans="2:29">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row>
    <row r="283" spans="2:29">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row>
    <row r="284" spans="2:29">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row>
    <row r="285" spans="2:29">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row>
    <row r="286" spans="2:29">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row>
    <row r="287" spans="2:29">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row>
    <row r="288" spans="2:29">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row>
    <row r="289" spans="2:29">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row>
    <row r="290" spans="2:29">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row>
    <row r="291" spans="2:29">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row>
    <row r="292" spans="2:29">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row>
    <row r="293" spans="2:29">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row>
    <row r="294" spans="2:29">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row>
    <row r="295" spans="2:29">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row>
    <row r="296" spans="2:29">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row>
    <row r="297" spans="2:29">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row>
    <row r="298" spans="2:29">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row>
    <row r="299" spans="2:29">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row>
    <row r="300" spans="2:29">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row>
    <row r="301" spans="2:29">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row>
    <row r="302" spans="2:29">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row>
    <row r="303" spans="2:29">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row>
    <row r="304" spans="2:29">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row>
    <row r="305" spans="2:29">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row>
    <row r="306" spans="2:29">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row>
    <row r="307" spans="2:29">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row>
    <row r="308" spans="2:29">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row>
    <row r="309" spans="2:29">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row>
    <row r="310" spans="2:29">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row>
    <row r="311" spans="2:29">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row>
    <row r="312" spans="2:29">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row>
    <row r="313" spans="2:29">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row>
    <row r="314" spans="2:29">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row>
    <row r="315" spans="2:29">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row>
    <row r="316" spans="2:29">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row>
    <row r="317" spans="2:29">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row>
    <row r="318" spans="2:29">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row>
    <row r="319" spans="2:29">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row>
    <row r="320" spans="2:29">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row>
    <row r="321" spans="2:29">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row>
    <row r="322" spans="2:29">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row>
    <row r="323" spans="2:29">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row>
    <row r="324" spans="2:29">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row>
    <row r="325" spans="2:29">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row>
    <row r="326" spans="2:29">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row>
    <row r="327" spans="2:29">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row>
    <row r="328" spans="2:29">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row>
    <row r="329" spans="2:29">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row>
    <row r="330" spans="2:29">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row>
    <row r="331" spans="2:29">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row>
    <row r="332" spans="2:29">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row>
    <row r="333" spans="2:29">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row>
    <row r="334" spans="2:29">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row>
    <row r="335" spans="2:29">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row>
    <row r="336" spans="2:29">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row>
    <row r="337" spans="2:29">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row>
    <row r="338" spans="2:29">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row>
    <row r="339" spans="2:29">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row>
    <row r="340" spans="2:29">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row>
    <row r="341" spans="2:29">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row>
    <row r="342" spans="2:29">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row>
    <row r="343" spans="2:29">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row>
    <row r="344" spans="2:29">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row>
    <row r="345" spans="2:29">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row>
    <row r="346" spans="2:29">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row>
    <row r="347" spans="2:29">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row>
    <row r="348" spans="2:29">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row>
    <row r="349" spans="2:29">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row>
    <row r="350" spans="2:29">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row>
    <row r="351" spans="2:29">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row>
    <row r="352" spans="2:29">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row>
    <row r="353" spans="2:29">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row>
    <row r="354" spans="2:29">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row>
    <row r="355" spans="2:29">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row>
    <row r="356" spans="2:29">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row>
    <row r="357" spans="2:29">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row>
    <row r="358" spans="2:29">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row>
    <row r="359" spans="2:29">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row>
    <row r="360" spans="2:29">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row>
    <row r="361" spans="2:29">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row>
    <row r="362" spans="2:29">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row>
    <row r="363" spans="2:29">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row>
    <row r="364" spans="2:29">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row>
    <row r="365" spans="2:29">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row>
    <row r="366" spans="2:29">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row>
    <row r="367" spans="2:29">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row>
    <row r="368" spans="2:29">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row>
    <row r="369" spans="2:29">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row>
    <row r="370" spans="2:29">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row>
    <row r="371" spans="2:29">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row>
    <row r="372" spans="2:29">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row>
    <row r="373" spans="2:29">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row>
    <row r="374" spans="2:29">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row>
    <row r="375" spans="2:29">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row>
    <row r="376" spans="2:29">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row>
    <row r="377" spans="2:29">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row>
    <row r="378" spans="2:29">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row>
    <row r="379" spans="2:29">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row>
    <row r="380" spans="2:29">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row>
    <row r="381" spans="2:29">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row>
    <row r="382" spans="2:29">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row>
    <row r="383" spans="2:29">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row>
    <row r="384" spans="2:29">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row>
    <row r="385" spans="2:29">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row>
    <row r="386" spans="2:29">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row>
    <row r="387" spans="2:29">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row>
    <row r="388" spans="2:29">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row>
    <row r="389" spans="2:29">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row>
    <row r="390" spans="2:29">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row>
    <row r="391" spans="2:29">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row>
    <row r="392" spans="2:29">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row>
    <row r="393" spans="2:29">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row>
    <row r="394" spans="2:29">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row>
    <row r="395" spans="2:29">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row>
    <row r="396" spans="2:29">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row>
    <row r="397" spans="2:29">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row>
    <row r="398" spans="2:29">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row>
    <row r="399" spans="2:29">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row>
    <row r="400" spans="2:29">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row>
    <row r="401" spans="2:29">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row>
    <row r="402" spans="2:29">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row>
    <row r="403" spans="2:29">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row>
    <row r="404" spans="2:29">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row>
    <row r="405" spans="2:29">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row>
    <row r="406" spans="2:29">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row>
    <row r="407" spans="2:29">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row>
    <row r="408" spans="2:29">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row>
    <row r="409" spans="2:29">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row>
    <row r="410" spans="2:29">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row>
    <row r="411" spans="2:29">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row>
    <row r="412" spans="2:29">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row>
    <row r="413" spans="2:29">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row>
    <row r="414" spans="2:29">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row>
    <row r="415" spans="2:29">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row>
    <row r="416" spans="2:29">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row>
    <row r="417" spans="2:29">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row>
    <row r="418" spans="2:29">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row>
    <row r="419" spans="2:29">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row>
    <row r="420" spans="2:29">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row>
    <row r="421" spans="2:29">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row>
    <row r="422" spans="2:29">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row>
    <row r="423" spans="2:29">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row>
    <row r="424" spans="2:29">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row>
    <row r="425" spans="2:29">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row>
    <row r="426" spans="2:29">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row>
    <row r="427" spans="2:29">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row>
    <row r="428" spans="2:29">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row>
    <row r="429" spans="2:29">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row>
    <row r="430" spans="2:29">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row>
    <row r="431" spans="2:29">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row>
    <row r="432" spans="2:29">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row>
    <row r="433" spans="2:29">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row>
    <row r="434" spans="2:29">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row>
    <row r="435" spans="2:29">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row>
    <row r="436" spans="2:29">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row>
    <row r="437" spans="2:29">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row>
    <row r="438" spans="2:29">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row>
    <row r="439" spans="2:29">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row>
    <row r="440" spans="2:29">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row>
    <row r="441" spans="2:29">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row>
    <row r="442" spans="2:29">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row>
    <row r="443" spans="2:29">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row>
    <row r="444" spans="2:29">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row>
    <row r="445" spans="2:29">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row>
    <row r="446" spans="2:29">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row>
    <row r="447" spans="2:29">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row>
    <row r="448" spans="2:29">
      <c r="B448" s="138"/>
      <c r="C448" s="138"/>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row>
    <row r="449" spans="2:29">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row>
    <row r="450" spans="2:29">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row>
    <row r="451" spans="2:29">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row>
    <row r="452" spans="2:29">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row>
    <row r="453" spans="2:29">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row>
    <row r="454" spans="2:29">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row>
    <row r="455" spans="2:29">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row>
    <row r="456" spans="2:29">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row>
    <row r="457" spans="2:29">
      <c r="B457" s="138"/>
      <c r="C457" s="138"/>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row>
    <row r="458" spans="2:29">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row>
    <row r="459" spans="2:29">
      <c r="B459" s="138"/>
      <c r="C459" s="138"/>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row>
    <row r="460" spans="2:29">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row>
    <row r="461" spans="2:29">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row>
    <row r="462" spans="2:29">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row>
    <row r="463" spans="2:29">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row>
    <row r="464" spans="2:29">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row>
    <row r="465" spans="2:29">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row>
    <row r="466" spans="2:29">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row>
    <row r="467" spans="2:29">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row>
    <row r="468" spans="2:29">
      <c r="B468" s="138"/>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row>
    <row r="469" spans="2:29">
      <c r="B469" s="138"/>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row>
    <row r="470" spans="2:29">
      <c r="B470" s="138"/>
      <c r="C470" s="138"/>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row>
    <row r="471" spans="2:29">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row>
    <row r="472" spans="2:29">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row>
    <row r="473" spans="2:29">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row>
    <row r="474" spans="2:29">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row>
    <row r="475" spans="2:29">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row>
    <row r="476" spans="2:29">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row>
    <row r="477" spans="2:29">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row>
    <row r="478" spans="2:29">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row>
    <row r="479" spans="2:29">
      <c r="B479" s="138"/>
      <c r="C479" s="138"/>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row>
    <row r="480" spans="2:29">
      <c r="B480" s="138"/>
      <c r="C480" s="138"/>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row>
    <row r="481" spans="2:29">
      <c r="B481" s="138"/>
      <c r="C481" s="138"/>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row>
    <row r="482" spans="2:29">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row>
    <row r="483" spans="2:29">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row>
    <row r="484" spans="2:29">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row>
    <row r="485" spans="2:29">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row>
    <row r="486" spans="2:29">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row>
    <row r="487" spans="2:29">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row>
    <row r="488" spans="2:29">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row>
    <row r="489" spans="2:29">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row>
    <row r="490" spans="2:29">
      <c r="B490" s="138"/>
      <c r="C490" s="138"/>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row>
    <row r="491" spans="2:29">
      <c r="B491" s="138"/>
      <c r="C491" s="138"/>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row>
    <row r="492" spans="2:29">
      <c r="B492" s="138"/>
      <c r="C492" s="138"/>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row>
    <row r="493" spans="2:29">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row>
    <row r="494" spans="2:29">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row>
    <row r="495" spans="2:29">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row>
    <row r="496" spans="2:29">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row>
    <row r="497" spans="2:29">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row>
    <row r="498" spans="2:29">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row>
    <row r="499" spans="2:29">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row>
    <row r="500" spans="2:29">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row>
    <row r="501" spans="2:29">
      <c r="B501" s="138"/>
      <c r="C501" s="138"/>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row>
    <row r="502" spans="2:29">
      <c r="B502" s="138"/>
      <c r="C502" s="138"/>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row>
    <row r="503" spans="2:29">
      <c r="B503" s="138"/>
      <c r="C503" s="138"/>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row>
    <row r="504" spans="2:29">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row>
    <row r="505" spans="2:29">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row>
    <row r="506" spans="2:29">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row>
    <row r="507" spans="2:29">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row>
    <row r="508" spans="2:29">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row>
    <row r="509" spans="2:29">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row>
    <row r="510" spans="2:29">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row>
    <row r="511" spans="2:29">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row>
    <row r="512" spans="2:29">
      <c r="B512" s="138"/>
      <c r="C512" s="138"/>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row>
    <row r="513" spans="2:29">
      <c r="B513" s="138"/>
      <c r="C513" s="138"/>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row>
    <row r="514" spans="2:29">
      <c r="B514" s="138"/>
      <c r="C514" s="138"/>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row>
    <row r="515" spans="2:29">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row>
    <row r="516" spans="2:29">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row>
    <row r="517" spans="2:29">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row>
    <row r="518" spans="2:29">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row>
    <row r="519" spans="2:29">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row>
    <row r="520" spans="2:29">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row>
    <row r="521" spans="2:29">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row>
    <row r="522" spans="2:29">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row>
    <row r="523" spans="2:29">
      <c r="B523" s="138"/>
      <c r="C523" s="138"/>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row>
    <row r="524" spans="2:29">
      <c r="B524" s="138"/>
      <c r="C524" s="138"/>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row>
    <row r="525" spans="2:29">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row>
    <row r="526" spans="2:29">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row>
    <row r="527" spans="2:29">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row>
    <row r="528" spans="2:29">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row>
    <row r="529" spans="2:29">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row>
    <row r="530" spans="2:29">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row>
    <row r="531" spans="2:29">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row>
    <row r="532" spans="2:29">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row>
    <row r="533" spans="2:29">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row>
    <row r="534" spans="2:29">
      <c r="B534" s="138"/>
      <c r="C534" s="138"/>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row>
    <row r="535" spans="2:29">
      <c r="B535" s="138"/>
      <c r="C535" s="138"/>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row>
    <row r="536" spans="2:29">
      <c r="B536" s="138"/>
      <c r="C536" s="138"/>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row>
    <row r="537" spans="2:29">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row>
    <row r="538" spans="2:29">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row>
    <row r="539" spans="2:29">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row>
    <row r="540" spans="2:29">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row>
    <row r="541" spans="2:29">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row>
    <row r="542" spans="2:29">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row>
    <row r="543" spans="2:29">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row>
    <row r="544" spans="2:29">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row>
    <row r="545" spans="2:29">
      <c r="B545" s="138"/>
      <c r="C545" s="138"/>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row>
    <row r="546" spans="2:29">
      <c r="B546" s="138"/>
      <c r="C546" s="138"/>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row>
    <row r="547" spans="2:29">
      <c r="B547" s="138"/>
      <c r="C547" s="138"/>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row>
    <row r="548" spans="2:29">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row>
    <row r="549" spans="2:29">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row>
    <row r="550" spans="2:29">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row>
    <row r="551" spans="2:29">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row>
    <row r="552" spans="2:29">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row>
    <row r="553" spans="2:29">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row>
    <row r="554" spans="2:29">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row>
    <row r="555" spans="2:29">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row>
    <row r="556" spans="2:29">
      <c r="B556" s="138"/>
      <c r="C556" s="138"/>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row>
    <row r="557" spans="2:29">
      <c r="B557" s="138"/>
      <c r="C557" s="138"/>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c r="AA557" s="138"/>
      <c r="AB557" s="138"/>
      <c r="AC557" s="138"/>
    </row>
    <row r="558" spans="2:29">
      <c r="B558" s="138"/>
      <c r="C558" s="138"/>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c r="AB558" s="138"/>
      <c r="AC558" s="138"/>
    </row>
    <row r="559" spans="2:29">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row>
    <row r="560" spans="2:29">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row>
    <row r="561" spans="2:29">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row>
    <row r="562" spans="2:29">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row>
    <row r="563" spans="2:29">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row>
    <row r="564" spans="2:29">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row>
    <row r="565" spans="2:29">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row>
    <row r="566" spans="2:29">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row>
    <row r="567" spans="2:29">
      <c r="B567" s="138"/>
      <c r="C567" s="138"/>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c r="AA567" s="138"/>
      <c r="AB567" s="138"/>
      <c r="AC567" s="138"/>
    </row>
    <row r="568" spans="2:29">
      <c r="B568" s="138"/>
      <c r="C568" s="138"/>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c r="AA568" s="138"/>
      <c r="AB568" s="138"/>
      <c r="AC568" s="138"/>
    </row>
    <row r="569" spans="2:29">
      <c r="B569" s="138"/>
      <c r="C569" s="138"/>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c r="AA569" s="138"/>
      <c r="AB569" s="138"/>
      <c r="AC569" s="138"/>
    </row>
    <row r="570" spans="2:29">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row>
    <row r="571" spans="2:29">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row>
    <row r="572" spans="2:29">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row>
    <row r="573" spans="2:29">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c r="AB573" s="138"/>
      <c r="AC573" s="138"/>
    </row>
    <row r="574" spans="2:29">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row>
    <row r="575" spans="2:29">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row>
    <row r="576" spans="2:29">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row>
    <row r="577" spans="2:29">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row>
    <row r="578" spans="2:29">
      <c r="B578" s="138"/>
      <c r="C578" s="138"/>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c r="AA578" s="138"/>
      <c r="AB578" s="138"/>
      <c r="AC578" s="138"/>
    </row>
    <row r="579" spans="2:29">
      <c r="B579" s="138"/>
      <c r="C579" s="138"/>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c r="AA579" s="138"/>
      <c r="AB579" s="138"/>
      <c r="AC579" s="138"/>
    </row>
    <row r="580" spans="2:29">
      <c r="B580" s="138"/>
      <c r="C580" s="138"/>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c r="AA580" s="138"/>
      <c r="AB580" s="138"/>
      <c r="AC580" s="138"/>
    </row>
    <row r="581" spans="2:29">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row>
    <row r="582" spans="2:29">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row>
    <row r="583" spans="2:29">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row>
    <row r="584" spans="2:29">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row>
    <row r="585" spans="2:29">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row>
    <row r="586" spans="2:29">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row>
    <row r="587" spans="2:29">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row>
    <row r="588" spans="2:29">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row>
    <row r="589" spans="2:29">
      <c r="B589" s="138"/>
      <c r="C589" s="138"/>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row>
    <row r="590" spans="2:29">
      <c r="B590" s="138"/>
      <c r="C590" s="138"/>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row>
    <row r="591" spans="2:29">
      <c r="B591" s="138"/>
      <c r="C591" s="138"/>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row>
    <row r="592" spans="2:29">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row>
    <row r="593" spans="2:29">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row>
    <row r="594" spans="2:29">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row>
    <row r="595" spans="2:29">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row>
    <row r="596" spans="2:29">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row>
    <row r="597" spans="2:29">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row>
    <row r="598" spans="2:29">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row>
    <row r="599" spans="2:29">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row>
    <row r="600" spans="2:29">
      <c r="B600" s="138"/>
      <c r="C600" s="138"/>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c r="AA600" s="138"/>
      <c r="AB600" s="138"/>
      <c r="AC600" s="138"/>
    </row>
    <row r="601" spans="2:29">
      <c r="B601" s="138"/>
      <c r="C601" s="138"/>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c r="AA601" s="138"/>
      <c r="AB601" s="138"/>
      <c r="AC601" s="138"/>
    </row>
    <row r="602" spans="2:29">
      <c r="B602" s="138"/>
      <c r="C602" s="138"/>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c r="AA602" s="138"/>
      <c r="AB602" s="138"/>
      <c r="AC602" s="138"/>
    </row>
    <row r="603" spans="2:29">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row>
    <row r="604" spans="2:29">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row>
    <row r="605" spans="2:29">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row>
    <row r="606" spans="2:29">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row>
    <row r="607" spans="2:29">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row>
    <row r="608" spans="2:29">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row>
    <row r="609" spans="2:29">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row>
    <row r="610" spans="2:29">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row>
    <row r="611" spans="2:29">
      <c r="B611" s="138"/>
      <c r="C611" s="138"/>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c r="AA611" s="138"/>
      <c r="AB611" s="138"/>
      <c r="AC611" s="138"/>
    </row>
    <row r="612" spans="2:29">
      <c r="B612" s="138"/>
      <c r="C612" s="138"/>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c r="AA612" s="138"/>
      <c r="AB612" s="138"/>
      <c r="AC612" s="138"/>
    </row>
    <row r="613" spans="2:29">
      <c r="B613" s="138"/>
      <c r="C613" s="138"/>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c r="AA613" s="138"/>
      <c r="AB613" s="138"/>
      <c r="AC613" s="138"/>
    </row>
    <row r="614" spans="2:29">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row>
    <row r="615" spans="2:29">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c r="AB615" s="138"/>
      <c r="AC615" s="138"/>
    </row>
    <row r="616" spans="2:29">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row>
    <row r="617" spans="2:29">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row>
    <row r="618" spans="2:29">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row>
    <row r="619" spans="2:29">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c r="AB619" s="138"/>
      <c r="AC619" s="138"/>
    </row>
    <row r="620" spans="2:29">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row>
    <row r="621" spans="2:29">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c r="AB621" s="138"/>
      <c r="AC621" s="138"/>
    </row>
    <row r="622" spans="2:29">
      <c r="B622" s="138"/>
      <c r="C622" s="138"/>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c r="AA622" s="138"/>
      <c r="AB622" s="138"/>
      <c r="AC622" s="138"/>
    </row>
    <row r="623" spans="2:29">
      <c r="B623" s="138"/>
      <c r="C623" s="138"/>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c r="AA623" s="138"/>
      <c r="AB623" s="138"/>
      <c r="AC623" s="138"/>
    </row>
    <row r="624" spans="2:29">
      <c r="B624" s="138"/>
      <c r="C624" s="138"/>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row>
    <row r="625" spans="2:29">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c r="AB625" s="138"/>
      <c r="AC625" s="138"/>
    </row>
    <row r="626" spans="2:29">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row>
    <row r="627" spans="2:29">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row>
    <row r="628" spans="2:29">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c r="AB628" s="138"/>
      <c r="AC628" s="138"/>
    </row>
    <row r="629" spans="2:29">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c r="AB629" s="138"/>
      <c r="AC629" s="138"/>
    </row>
    <row r="630" spans="2:29">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c r="AB630" s="138"/>
      <c r="AC630" s="138"/>
    </row>
    <row r="631" spans="2:29">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row>
    <row r="632" spans="2:29">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row>
    <row r="633" spans="2:29">
      <c r="B633" s="138"/>
      <c r="C633" s="138"/>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c r="AA633" s="138"/>
      <c r="AB633" s="138"/>
      <c r="AC633" s="138"/>
    </row>
    <row r="634" spans="2:29">
      <c r="B634" s="138"/>
      <c r="C634" s="138"/>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c r="AA634" s="138"/>
      <c r="AB634" s="138"/>
      <c r="AC634" s="138"/>
    </row>
    <row r="635" spans="2:29">
      <c r="B635" s="138"/>
      <c r="C635" s="138"/>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c r="AA635" s="138"/>
      <c r="AB635" s="138"/>
      <c r="AC635" s="138"/>
    </row>
    <row r="636" spans="2:29">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row>
    <row r="637" spans="2:29">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row>
    <row r="638" spans="2:29">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row>
    <row r="639" spans="2:29">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row>
    <row r="640" spans="2:29">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c r="AB640" s="138"/>
      <c r="AC640" s="138"/>
    </row>
    <row r="641" spans="2:29">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row>
    <row r="642" spans="2:29">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c r="AB642" s="138"/>
      <c r="AC642" s="138"/>
    </row>
    <row r="643" spans="2:29">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row>
    <row r="644" spans="2:29">
      <c r="B644" s="138"/>
      <c r="C644" s="138"/>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row>
    <row r="645" spans="2:29">
      <c r="B645" s="138"/>
      <c r="C645" s="138"/>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row>
    <row r="646" spans="2:29">
      <c r="B646" s="138"/>
      <c r="C646" s="138"/>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c r="AA646" s="138"/>
      <c r="AB646" s="138"/>
      <c r="AC646" s="138"/>
    </row>
    <row r="647" spans="2:29">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row>
    <row r="648" spans="2:29">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row>
    <row r="649" spans="2:29">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row>
    <row r="650" spans="2:29">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row>
    <row r="651" spans="2:29">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row>
    <row r="652" spans="2:29">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row>
    <row r="653" spans="2:29">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row>
    <row r="654" spans="2:29">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c r="AB654" s="138"/>
      <c r="AC654" s="138"/>
    </row>
    <row r="655" spans="2:29">
      <c r="B655" s="138"/>
      <c r="C655" s="138"/>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c r="AA655" s="138"/>
      <c r="AB655" s="138"/>
      <c r="AC655" s="138"/>
    </row>
    <row r="656" spans="2:29">
      <c r="B656" s="138"/>
      <c r="C656" s="138"/>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c r="AA656" s="138"/>
      <c r="AB656" s="138"/>
      <c r="AC656" s="138"/>
    </row>
    <row r="657" spans="2:29">
      <c r="B657" s="138"/>
      <c r="C657" s="138"/>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c r="AA657" s="138"/>
      <c r="AB657" s="138"/>
      <c r="AC657" s="138"/>
    </row>
    <row r="658" spans="2:29">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c r="AB658" s="138"/>
      <c r="AC658" s="138"/>
    </row>
    <row r="659" spans="2:29">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row>
    <row r="660" spans="2:29">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row>
    <row r="661" spans="2:29">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c r="AB661" s="138"/>
      <c r="AC661" s="138"/>
    </row>
    <row r="662" spans="2:29">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c r="AB662" s="138"/>
      <c r="AC662" s="138"/>
    </row>
    <row r="663" spans="2:29">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row>
    <row r="664" spans="2:29">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row>
    <row r="665" spans="2:29">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row>
    <row r="666" spans="2:29">
      <c r="B666" s="138"/>
      <c r="C666" s="138"/>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c r="AA666" s="138"/>
      <c r="AB666" s="138"/>
      <c r="AC666" s="138"/>
    </row>
    <row r="667" spans="2:29">
      <c r="B667" s="138"/>
      <c r="C667" s="138"/>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c r="AA667" s="138"/>
      <c r="AB667" s="138"/>
      <c r="AC667" s="138"/>
    </row>
    <row r="668" spans="2:29">
      <c r="B668" s="138"/>
      <c r="C668" s="138"/>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c r="AA668" s="138"/>
      <c r="AB668" s="138"/>
      <c r="AC668" s="138"/>
    </row>
    <row r="669" spans="2:29">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row>
    <row r="670" spans="2:29">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row>
    <row r="671" spans="2:29">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row>
    <row r="672" spans="2:29">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row>
    <row r="673" spans="2:29">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row>
    <row r="674" spans="2:29">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row>
    <row r="675" spans="2:29">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row>
    <row r="676" spans="2:29">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row>
    <row r="677" spans="2:29">
      <c r="B677" s="138"/>
      <c r="C677" s="138"/>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row>
    <row r="678" spans="2:29">
      <c r="B678" s="138"/>
      <c r="C678" s="138"/>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row>
    <row r="679" spans="2:29">
      <c r="B679" s="138"/>
      <c r="C679" s="138"/>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row>
    <row r="680" spans="2:29">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row>
    <row r="681" spans="2:29">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row>
    <row r="682" spans="2:29">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row>
    <row r="683" spans="2:29">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row>
    <row r="684" spans="2:29">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row>
    <row r="685" spans="2:29">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row>
    <row r="686" spans="2:29">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row>
    <row r="687" spans="2:29">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row>
    <row r="688" spans="2:29">
      <c r="B688" s="138"/>
      <c r="C688" s="138"/>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row>
    <row r="689" spans="2:29">
      <c r="B689" s="138"/>
      <c r="C689" s="138"/>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row>
    <row r="690" spans="2:29">
      <c r="B690" s="138"/>
      <c r="C690" s="138"/>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row>
    <row r="691" spans="2:29">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row>
    <row r="692" spans="2:29">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row>
    <row r="693" spans="2:29">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row>
    <row r="694" spans="2:29">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row>
    <row r="695" spans="2:29">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row>
    <row r="696" spans="2:29">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row>
    <row r="697" spans="2:29">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row>
    <row r="698" spans="2:29">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row>
    <row r="699" spans="2:29">
      <c r="B699" s="138"/>
      <c r="C699" s="138"/>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row>
    <row r="700" spans="2:29">
      <c r="B700" s="138"/>
      <c r="C700" s="138"/>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row>
    <row r="701" spans="2:29">
      <c r="B701" s="138"/>
      <c r="C701" s="138"/>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row>
    <row r="702" spans="2:29">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row>
    <row r="703" spans="2:29">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row>
    <row r="704" spans="2:29">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row>
    <row r="705" spans="2:29">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row>
    <row r="706" spans="2:29">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row>
    <row r="707" spans="2:29">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row>
    <row r="708" spans="2:29">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row>
    <row r="709" spans="2:29">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row>
    <row r="710" spans="2:29">
      <c r="B710" s="138"/>
      <c r="C710" s="138"/>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row>
    <row r="711" spans="2:29">
      <c r="B711" s="138"/>
      <c r="C711" s="138"/>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row>
    <row r="712" spans="2:29">
      <c r="B712" s="138"/>
      <c r="C712" s="138"/>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row>
    <row r="713" spans="2:29">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row>
    <row r="714" spans="2:29">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row>
    <row r="715" spans="2:29">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row>
    <row r="716" spans="2:29">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row>
    <row r="717" spans="2:29">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row>
    <row r="718" spans="2:29">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row>
    <row r="719" spans="2:29">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row>
    <row r="720" spans="2:29">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row>
    <row r="721" spans="2:29">
      <c r="B721" s="138"/>
      <c r="C721" s="138"/>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row>
    <row r="722" spans="2:29">
      <c r="B722" s="138"/>
      <c r="C722" s="138"/>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row>
    <row r="723" spans="2:29">
      <c r="B723" s="138"/>
      <c r="C723" s="138"/>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row>
    <row r="724" spans="2:29">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row>
    <row r="725" spans="2:29">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row>
    <row r="726" spans="2:29">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row>
    <row r="727" spans="2:29">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row>
    <row r="728" spans="2:29">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row>
    <row r="729" spans="2:29">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row>
    <row r="730" spans="2:29">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row>
    <row r="731" spans="2:29">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row>
    <row r="732" spans="2:29">
      <c r="B732" s="138"/>
      <c r="C732" s="138"/>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row>
    <row r="733" spans="2:29">
      <c r="B733" s="138"/>
      <c r="C733" s="138"/>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row>
    <row r="734" spans="2:29">
      <c r="B734" s="138"/>
      <c r="C734" s="138"/>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row>
    <row r="735" spans="2:29">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row>
    <row r="736" spans="2:29">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row>
    <row r="737" spans="2:29">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row>
    <row r="738" spans="2:29">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row>
    <row r="739" spans="2:29">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row>
    <row r="740" spans="2:29">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row>
    <row r="741" spans="2:29">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row>
    <row r="742" spans="2:29">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row>
    <row r="743" spans="2:29">
      <c r="B743" s="138"/>
      <c r="C743" s="138"/>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row>
    <row r="744" spans="2:29">
      <c r="B744" s="138"/>
      <c r="C744" s="138"/>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row>
    <row r="745" spans="2:29">
      <c r="B745" s="138"/>
      <c r="C745" s="138"/>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row>
    <row r="746" spans="2:29">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row>
    <row r="747" spans="2:29">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row>
    <row r="748" spans="2:29">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row>
    <row r="749" spans="2:29">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row>
    <row r="750" spans="2:29">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row>
    <row r="751" spans="2:29">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row>
    <row r="752" spans="2:29">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row>
    <row r="753" spans="2:29">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row>
    <row r="754" spans="2:29">
      <c r="B754" s="138"/>
      <c r="C754" s="138"/>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row>
    <row r="755" spans="2:29">
      <c r="B755" s="138"/>
      <c r="C755" s="138"/>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row>
    <row r="756" spans="2:29">
      <c r="B756" s="138"/>
      <c r="C756" s="138"/>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row>
    <row r="757" spans="2:29">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row>
    <row r="758" spans="2:29">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row>
    <row r="759" spans="2:29">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row>
    <row r="760" spans="2:29">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row>
    <row r="761" spans="2:29">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row>
    <row r="762" spans="2:29">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row>
    <row r="763" spans="2:29">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row>
    <row r="764" spans="2:29">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row>
    <row r="765" spans="2:29">
      <c r="B765" s="138"/>
      <c r="C765" s="138"/>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row>
    <row r="766" spans="2:29">
      <c r="B766" s="138"/>
      <c r="C766" s="138"/>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row>
    <row r="767" spans="2:29">
      <c r="B767" s="138"/>
      <c r="C767" s="138"/>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row>
    <row r="768" spans="2:29">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row>
    <row r="769" spans="2:29">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row>
    <row r="770" spans="2:29">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row>
    <row r="771" spans="2:29">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row>
    <row r="772" spans="2:29">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row>
    <row r="773" spans="2:29">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row>
    <row r="774" spans="2:29">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row>
    <row r="775" spans="2:29">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row>
    <row r="776" spans="2:29">
      <c r="B776" s="138"/>
      <c r="C776" s="138"/>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row>
    <row r="777" spans="2:29">
      <c r="B777" s="138"/>
      <c r="C777" s="138"/>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row>
    <row r="778" spans="2:29">
      <c r="B778" s="138"/>
      <c r="C778" s="138"/>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row>
    <row r="779" spans="2:29">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row>
    <row r="780" spans="2:29">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row>
    <row r="781" spans="2:29">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row>
    <row r="782" spans="2:29">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row>
    <row r="783" spans="2:29">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row>
    <row r="784" spans="2:29">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row>
    <row r="785" spans="2:29">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row>
    <row r="786" spans="2:29">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row>
    <row r="787" spans="2:29">
      <c r="B787" s="138"/>
      <c r="C787" s="138"/>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row>
    <row r="788" spans="2:29">
      <c r="B788" s="138"/>
      <c r="C788" s="138"/>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row>
    <row r="789" spans="2:29">
      <c r="B789" s="138"/>
      <c r="C789" s="138"/>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row>
    <row r="790" spans="2:29">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row>
    <row r="791" spans="2:29">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row>
    <row r="792" spans="2:29">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row>
    <row r="793" spans="2:29">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row>
    <row r="794" spans="2:29">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row>
    <row r="795" spans="2:29">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row>
    <row r="796" spans="2:29">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row>
    <row r="797" spans="2:29">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row>
    <row r="798" spans="2:29">
      <c r="B798" s="138"/>
      <c r="C798" s="138"/>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row>
    <row r="799" spans="2:29">
      <c r="B799" s="138"/>
      <c r="C799" s="138"/>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row>
    <row r="800" spans="2:29">
      <c r="B800" s="138"/>
      <c r="C800" s="138"/>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row>
    <row r="801" spans="2:29">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row>
    <row r="802" spans="2:29">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row>
    <row r="803" spans="2:29">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row>
    <row r="804" spans="2:29">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row>
    <row r="805" spans="2:29">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row>
    <row r="806" spans="2:29">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row>
    <row r="807" spans="2:29">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row>
    <row r="808" spans="2:29">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row>
    <row r="809" spans="2:29">
      <c r="B809" s="138"/>
      <c r="C809" s="138"/>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row>
    <row r="810" spans="2:29">
      <c r="B810" s="138"/>
      <c r="C810" s="138"/>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row>
    <row r="811" spans="2:29">
      <c r="B811" s="138"/>
      <c r="C811" s="138"/>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row>
    <row r="812" spans="2:29">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row>
    <row r="813" spans="2:29">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row>
    <row r="814" spans="2:29">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row>
    <row r="815" spans="2:29">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row>
    <row r="816" spans="2:29">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row>
    <row r="817" spans="2:29">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row>
    <row r="818" spans="2:29">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row>
    <row r="819" spans="2:29">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row>
    <row r="820" spans="2:29">
      <c r="B820" s="138"/>
      <c r="C820" s="138"/>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row>
    <row r="821" spans="2:29">
      <c r="B821" s="138"/>
      <c r="C821" s="138"/>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row>
    <row r="822" spans="2:29">
      <c r="B822" s="138"/>
      <c r="C822" s="138"/>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row>
    <row r="823" spans="2:29">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row>
    <row r="824" spans="2:29">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row>
    <row r="825" spans="2:29">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row>
    <row r="826" spans="2:29">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row>
    <row r="827" spans="2:29">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row>
    <row r="828" spans="2:29">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row>
    <row r="829" spans="2:29">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row>
    <row r="830" spans="2:29">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row>
    <row r="831" spans="2:29">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row>
    <row r="832" spans="2:29">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row>
    <row r="833" spans="2:29">
      <c r="B833" s="138"/>
      <c r="C833" s="138"/>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row>
    <row r="834" spans="2:29">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row>
    <row r="835" spans="2:29">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row>
    <row r="836" spans="2:29">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row>
    <row r="837" spans="2:29">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row>
    <row r="838" spans="2:29">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row>
    <row r="839" spans="2:29">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row>
    <row r="840" spans="2:29">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row>
    <row r="841" spans="2:29">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row>
    <row r="842" spans="2:29">
      <c r="B842" s="138"/>
      <c r="C842" s="138"/>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row>
    <row r="843" spans="2:29">
      <c r="B843" s="138"/>
      <c r="C843" s="138"/>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row>
    <row r="844" spans="2:29">
      <c r="B844" s="138"/>
      <c r="C844" s="138"/>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row>
    <row r="845" spans="2:29">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row>
    <row r="846" spans="2:29">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row>
    <row r="847" spans="2:29">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row>
    <row r="848" spans="2:29">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row>
    <row r="849" spans="2:29">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row>
    <row r="850" spans="2:29">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row>
    <row r="851" spans="2:29">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row>
    <row r="852" spans="2:29">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row>
    <row r="853" spans="2:29">
      <c r="B853" s="138"/>
      <c r="C853" s="138"/>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row>
    <row r="854" spans="2:29">
      <c r="B854" s="138"/>
      <c r="C854" s="138"/>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row>
    <row r="855" spans="2:29">
      <c r="B855" s="138"/>
      <c r="C855" s="138"/>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row>
    <row r="856" spans="2:29">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row>
    <row r="857" spans="2:29">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row>
    <row r="858" spans="2:29">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row>
    <row r="859" spans="2:29">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row>
    <row r="860" spans="2:29">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row>
    <row r="861" spans="2:29">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row>
    <row r="862" spans="2:29">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row>
    <row r="863" spans="2:29">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row>
    <row r="864" spans="2:29">
      <c r="B864" s="138"/>
      <c r="C864" s="138"/>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row>
    <row r="865" spans="2:29">
      <c r="B865" s="138"/>
      <c r="C865" s="138"/>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row>
    <row r="866" spans="2:29">
      <c r="B866" s="138"/>
      <c r="C866" s="138"/>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row>
    <row r="867" spans="2:29">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row>
    <row r="868" spans="2:29">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row>
    <row r="869" spans="2:29">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row>
    <row r="870" spans="2:29">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row>
    <row r="871" spans="2:29">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row>
    <row r="872" spans="2:29">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row>
    <row r="873" spans="2:29">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row>
    <row r="874" spans="2:29">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row>
    <row r="875" spans="2:29">
      <c r="B875" s="138"/>
      <c r="C875" s="138"/>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row>
    <row r="876" spans="2:29">
      <c r="B876" s="138"/>
      <c r="C876" s="138"/>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row>
    <row r="877" spans="2:29">
      <c r="B877" s="138"/>
      <c r="C877" s="138"/>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row>
    <row r="878" spans="2:29">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row>
    <row r="879" spans="2:29">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row>
    <row r="880" spans="2:29">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row>
    <row r="881" spans="2:29">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row>
    <row r="882" spans="2:29">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row>
    <row r="883" spans="2:29">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row>
    <row r="884" spans="2:29">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row>
    <row r="885" spans="2:29">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row>
    <row r="886" spans="2:29">
      <c r="B886" s="138"/>
      <c r="C886" s="138"/>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row>
    <row r="887" spans="2:29">
      <c r="B887" s="138"/>
      <c r="C887" s="138"/>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row>
    <row r="888" spans="2:29">
      <c r="B888" s="138"/>
      <c r="C888" s="138"/>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row>
    <row r="889" spans="2:29">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row>
    <row r="890" spans="2:29">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row>
    <row r="891" spans="2:29">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row>
    <row r="892" spans="2:29">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row>
    <row r="893" spans="2:29">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row>
    <row r="894" spans="2:29">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row>
    <row r="895" spans="2:29">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row>
    <row r="896" spans="2:29">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row>
    <row r="897" spans="2:29">
      <c r="B897" s="138"/>
      <c r="C897" s="138"/>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row>
    <row r="898" spans="2:29">
      <c r="B898" s="138"/>
      <c r="C898" s="138"/>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row>
    <row r="899" spans="2:29">
      <c r="B899" s="138"/>
      <c r="C899" s="138"/>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row>
    <row r="900" spans="2:29">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row>
    <row r="901" spans="2:29">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row>
    <row r="902" spans="2:29">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row>
    <row r="903" spans="2:29">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row>
    <row r="904" spans="2:29">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row>
    <row r="905" spans="2:29">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row>
    <row r="906" spans="2:29">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row>
    <row r="907" spans="2:29">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row>
    <row r="908" spans="2:29">
      <c r="B908" s="138"/>
      <c r="C908" s="138"/>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row>
    <row r="909" spans="2:29">
      <c r="B909" s="138"/>
      <c r="C909" s="138"/>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row>
    <row r="910" spans="2:29">
      <c r="B910" s="138"/>
      <c r="C910" s="138"/>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row>
    <row r="911" spans="2:29">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row>
    <row r="912" spans="2:29">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row>
    <row r="913" spans="2:29">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row>
    <row r="914" spans="2:29">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row>
    <row r="915" spans="2:29">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row>
    <row r="916" spans="2:29">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row>
    <row r="917" spans="2:29">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row>
    <row r="918" spans="2:29">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row>
    <row r="919" spans="2:29">
      <c r="B919" s="138"/>
      <c r="C919" s="138"/>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row>
    <row r="920" spans="2:29">
      <c r="B920" s="138"/>
      <c r="C920" s="138"/>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row>
    <row r="921" spans="2:29">
      <c r="B921" s="138"/>
      <c r="C921" s="138"/>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row>
    <row r="922" spans="2:29">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row>
    <row r="923" spans="2:29">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row>
    <row r="924" spans="2:29">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row>
    <row r="925" spans="2:29">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row>
    <row r="926" spans="2:29">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row>
    <row r="927" spans="2:29">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row>
    <row r="928" spans="2:29">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row>
    <row r="929" spans="2:29">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row>
    <row r="930" spans="2:29">
      <c r="B930" s="138"/>
      <c r="C930" s="138"/>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row>
    <row r="931" spans="2:29">
      <c r="B931" s="138"/>
      <c r="C931" s="138"/>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row>
    <row r="932" spans="2:29">
      <c r="B932" s="138"/>
      <c r="C932" s="138"/>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row>
    <row r="933" spans="2:29">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row>
  </sheetData>
  <autoFilter ref="B24:AC123" xr:uid="{3846C63B-8EA3-487D-B650-2819AC8E6A37}"/>
  <conditionalFormatting sqref="G25:G121 G123">
    <cfRule type="cellIs" dxfId="11" priority="529" stopIfTrue="1" operator="equal">
      <formula>3</formula>
    </cfRule>
    <cfRule type="cellIs" dxfId="10" priority="530" stopIfTrue="1" operator="equal">
      <formula>2</formula>
    </cfRule>
    <cfRule type="cellIs" dxfId="9" priority="531" stopIfTrue="1" operator="equal">
      <formula>1</formula>
    </cfRule>
    <cfRule type="cellIs" dxfId="8" priority="532" stopIfTrue="1" operator="equal">
      <formula>0</formula>
    </cfRule>
  </conditionalFormatting>
  <conditionalFormatting sqref="C25:F121 C123:F123">
    <cfRule type="cellIs" dxfId="7" priority="533" stopIfTrue="1" operator="equal">
      <formula>"Y"</formula>
    </cfRule>
    <cfRule type="cellIs" dxfId="6" priority="534" stopIfTrue="1" operator="equal">
      <formula>"N"</formula>
    </cfRule>
  </conditionalFormatting>
  <conditionalFormatting sqref="G122">
    <cfRule type="cellIs" dxfId="5" priority="1" stopIfTrue="1" operator="equal">
      <formula>3</formula>
    </cfRule>
    <cfRule type="cellIs" dxfId="4" priority="2" stopIfTrue="1" operator="equal">
      <formula>2</formula>
    </cfRule>
    <cfRule type="cellIs" dxfId="3" priority="3" stopIfTrue="1" operator="equal">
      <formula>1</formula>
    </cfRule>
    <cfRule type="cellIs" dxfId="2" priority="4" stopIfTrue="1" operator="equal">
      <formula>0</formula>
    </cfRule>
  </conditionalFormatting>
  <conditionalFormatting sqref="C122:F122">
    <cfRule type="cellIs" dxfId="1" priority="5" stopIfTrue="1" operator="equal">
      <formula>"Y"</formula>
    </cfRule>
    <cfRule type="cellIs" dxfId="0" priority="6" stopIfTrue="1" operator="equal">
      <formula>"N"</formula>
    </cfRule>
  </conditionalFormatting>
  <pageMargins left="0.7" right="0.7" top="0.75" bottom="0.75" header="0.3" footer="0.3"/>
  <pageSetup scale="50" orientation="landscape" r:id="rId1"/>
  <rowBreaks count="1" manualBreakCount="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850E-5E42-4563-98B0-AE87A8D012E0}">
  <dimension ref="B6:I70"/>
  <sheetViews>
    <sheetView showGridLines="0" zoomScaleNormal="100" workbookViewId="0">
      <selection activeCell="F16" sqref="F16"/>
    </sheetView>
  </sheetViews>
  <sheetFormatPr defaultColWidth="10.5703125" defaultRowHeight="15"/>
  <cols>
    <col min="1" max="1" width="2.5703125" customWidth="1"/>
    <col min="2" max="2" width="7.7109375" customWidth="1"/>
    <col min="3" max="3" width="59.7109375" customWidth="1"/>
    <col min="4" max="4" width="9" bestFit="1" customWidth="1"/>
    <col min="5" max="5" width="22.5703125" bestFit="1" customWidth="1"/>
    <col min="6" max="6" width="43.85546875" customWidth="1"/>
    <col min="7" max="8" width="35.85546875" customWidth="1"/>
    <col min="9" max="9" width="27.85546875" bestFit="1" customWidth="1"/>
  </cols>
  <sheetData>
    <row r="6" spans="2:8" ht="26.25">
      <c r="B6" s="59" t="s">
        <v>412</v>
      </c>
    </row>
    <row r="8" spans="2:8">
      <c r="B8" t="s">
        <v>516</v>
      </c>
    </row>
    <row r="9" spans="2:8">
      <c r="B9" s="64" t="s">
        <v>154</v>
      </c>
      <c r="C9" t="s">
        <v>155</v>
      </c>
    </row>
    <row r="10" spans="2:8">
      <c r="B10" s="64" t="s">
        <v>156</v>
      </c>
      <c r="C10" t="s">
        <v>157</v>
      </c>
    </row>
    <row r="12" spans="2:8" ht="18.75">
      <c r="B12" s="65" t="s">
        <v>158</v>
      </c>
    </row>
    <row r="14" spans="2:8">
      <c r="B14" s="122" t="s">
        <v>159</v>
      </c>
      <c r="C14" s="123" t="s">
        <v>160</v>
      </c>
      <c r="D14" s="123" t="s">
        <v>161</v>
      </c>
      <c r="E14" s="123" t="s">
        <v>162</v>
      </c>
      <c r="F14" s="123" t="s">
        <v>163</v>
      </c>
      <c r="G14" s="123" t="s">
        <v>164</v>
      </c>
      <c r="H14" s="123" t="s">
        <v>165</v>
      </c>
    </row>
    <row r="15" spans="2:8" ht="15.75" thickBot="1">
      <c r="B15" s="124"/>
      <c r="C15" s="125"/>
      <c r="D15" s="125"/>
      <c r="E15" s="125" t="s">
        <v>272</v>
      </c>
      <c r="F15" s="125" t="s">
        <v>272</v>
      </c>
      <c r="G15" s="125" t="s">
        <v>272</v>
      </c>
      <c r="H15" s="125" t="s">
        <v>272</v>
      </c>
    </row>
    <row r="16" spans="2:8" ht="15.75" thickBot="1">
      <c r="B16" s="64">
        <v>1</v>
      </c>
      <c r="C16" t="s">
        <v>166</v>
      </c>
      <c r="D16" t="s">
        <v>167</v>
      </c>
      <c r="E16" s="67" t="s">
        <v>67</v>
      </c>
      <c r="F16" s="82" t="s">
        <v>282</v>
      </c>
      <c r="G16" s="98" t="s">
        <v>274</v>
      </c>
      <c r="H16" s="67" t="s">
        <v>168</v>
      </c>
    </row>
    <row r="17" spans="2:8">
      <c r="B17" s="64">
        <v>2</v>
      </c>
      <c r="C17" t="s">
        <v>169</v>
      </c>
      <c r="D17" t="s">
        <v>167</v>
      </c>
      <c r="E17" s="67" t="s">
        <v>67</v>
      </c>
      <c r="F17" t="s">
        <v>231</v>
      </c>
      <c r="G17" s="98" t="s">
        <v>274</v>
      </c>
      <c r="H17" s="67" t="s">
        <v>168</v>
      </c>
    </row>
    <row r="18" spans="2:8">
      <c r="B18" s="64">
        <v>3</v>
      </c>
      <c r="C18" t="s">
        <v>170</v>
      </c>
      <c r="D18" t="s">
        <v>167</v>
      </c>
      <c r="E18" s="67" t="s">
        <v>67</v>
      </c>
      <c r="F18" t="s">
        <v>231</v>
      </c>
      <c r="G18" s="67" t="s">
        <v>168</v>
      </c>
      <c r="H18" s="67" t="s">
        <v>168</v>
      </c>
    </row>
    <row r="19" spans="2:8">
      <c r="B19" s="64">
        <v>4</v>
      </c>
      <c r="C19" t="s">
        <v>171</v>
      </c>
      <c r="D19" t="s">
        <v>172</v>
      </c>
      <c r="E19" s="67" t="s">
        <v>67</v>
      </c>
      <c r="F19" t="s">
        <v>231</v>
      </c>
      <c r="G19" s="98" t="s">
        <v>228</v>
      </c>
      <c r="H19" s="67" t="s">
        <v>168</v>
      </c>
    </row>
    <row r="20" spans="2:8">
      <c r="B20" s="64">
        <v>5</v>
      </c>
      <c r="C20" t="s">
        <v>173</v>
      </c>
      <c r="D20" t="s">
        <v>174</v>
      </c>
      <c r="E20" s="67" t="s">
        <v>67</v>
      </c>
      <c r="F20" t="s">
        <v>232</v>
      </c>
      <c r="G20" s="98" t="s">
        <v>229</v>
      </c>
      <c r="H20" s="67" t="s">
        <v>168</v>
      </c>
    </row>
    <row r="21" spans="2:8">
      <c r="B21" s="64">
        <v>6</v>
      </c>
      <c r="C21" t="s">
        <v>175</v>
      </c>
      <c r="D21" t="s">
        <v>174</v>
      </c>
      <c r="E21" s="67" t="s">
        <v>67</v>
      </c>
      <c r="F21" t="s">
        <v>232</v>
      </c>
      <c r="G21" s="98" t="s">
        <v>229</v>
      </c>
      <c r="H21" s="67" t="s">
        <v>168</v>
      </c>
    </row>
    <row r="22" spans="2:8">
      <c r="B22" s="64"/>
    </row>
    <row r="23" spans="2:8">
      <c r="B23" s="64">
        <v>7</v>
      </c>
      <c r="C23" t="s">
        <v>176</v>
      </c>
      <c r="D23" t="s">
        <v>172</v>
      </c>
      <c r="E23" t="s">
        <v>233</v>
      </c>
      <c r="F23" t="s">
        <v>233</v>
      </c>
      <c r="G23" s="69" t="s">
        <v>177</v>
      </c>
      <c r="H23" s="69" t="s">
        <v>177</v>
      </c>
    </row>
    <row r="24" spans="2:8">
      <c r="B24" s="64">
        <v>8</v>
      </c>
      <c r="C24" t="s">
        <v>178</v>
      </c>
      <c r="D24" t="s">
        <v>172</v>
      </c>
      <c r="E24" s="67" t="s">
        <v>67</v>
      </c>
      <c r="F24" s="98" t="s">
        <v>230</v>
      </c>
      <c r="G24" s="80" t="s">
        <v>281</v>
      </c>
      <c r="H24" s="79" t="s">
        <v>281</v>
      </c>
    </row>
    <row r="25" spans="2:8">
      <c r="B25" s="64">
        <v>9</v>
      </c>
      <c r="C25" t="s">
        <v>179</v>
      </c>
      <c r="D25" t="s">
        <v>167</v>
      </c>
      <c r="E25" s="67" t="s">
        <v>67</v>
      </c>
      <c r="F25" s="98" t="s">
        <v>230</v>
      </c>
      <c r="G25" s="67" t="s">
        <v>180</v>
      </c>
      <c r="H25" s="79" t="s">
        <v>281</v>
      </c>
    </row>
    <row r="26" spans="2:8" ht="15.75" thickBot="1">
      <c r="B26" s="64">
        <v>10</v>
      </c>
      <c r="C26" t="s">
        <v>181</v>
      </c>
      <c r="D26" t="s">
        <v>174</v>
      </c>
      <c r="E26" s="67" t="s">
        <v>67</v>
      </c>
      <c r="F26" s="98" t="s">
        <v>273</v>
      </c>
      <c r="G26" s="70" t="s">
        <v>283</v>
      </c>
      <c r="H26" t="s">
        <v>275</v>
      </c>
    </row>
    <row r="27" spans="2:8" ht="15.75" thickBot="1">
      <c r="B27" s="64">
        <v>11</v>
      </c>
      <c r="C27" t="s">
        <v>182</v>
      </c>
      <c r="D27" t="s">
        <v>174</v>
      </c>
      <c r="E27" s="67" t="s">
        <v>67</v>
      </c>
      <c r="F27" s="68" t="s">
        <v>286</v>
      </c>
      <c r="G27" s="71" t="s">
        <v>284</v>
      </c>
      <c r="H27" s="68" t="s">
        <v>288</v>
      </c>
    </row>
    <row r="28" spans="2:8" ht="15.75" thickBot="1">
      <c r="B28" s="64">
        <v>12</v>
      </c>
      <c r="C28" t="s">
        <v>183</v>
      </c>
      <c r="D28" t="s">
        <v>167</v>
      </c>
      <c r="E28" s="67" t="s">
        <v>67</v>
      </c>
      <c r="F28" s="68" t="s">
        <v>287</v>
      </c>
      <c r="G28" s="71" t="s">
        <v>285</v>
      </c>
      <c r="H28" s="68" t="s">
        <v>289</v>
      </c>
    </row>
    <row r="29" spans="2:8" ht="15.75" thickBot="1">
      <c r="B29" s="64"/>
    </row>
    <row r="30" spans="2:8" ht="15.75" thickBot="1">
      <c r="B30" s="64">
        <v>13</v>
      </c>
      <c r="C30" s="98" t="s">
        <v>245</v>
      </c>
      <c r="D30" s="98" t="s">
        <v>174</v>
      </c>
      <c r="E30" s="99" t="s">
        <v>67</v>
      </c>
      <c r="F30" s="130" t="s">
        <v>290</v>
      </c>
      <c r="G30" s="131" t="s">
        <v>292</v>
      </c>
      <c r="H30" s="75"/>
    </row>
    <row r="31" spans="2:8" ht="15.75" thickBot="1">
      <c r="B31" s="64">
        <v>14</v>
      </c>
      <c r="C31" s="98" t="s">
        <v>246</v>
      </c>
      <c r="D31" s="98" t="s">
        <v>172</v>
      </c>
      <c r="E31" s="99" t="s">
        <v>67</v>
      </c>
      <c r="F31" s="130" t="s">
        <v>291</v>
      </c>
      <c r="G31" s="131" t="s">
        <v>293</v>
      </c>
      <c r="H31" s="75"/>
    </row>
    <row r="32" spans="2:8">
      <c r="B32" s="64"/>
      <c r="C32" s="98"/>
      <c r="D32" s="98"/>
      <c r="E32" s="98"/>
      <c r="F32" s="98"/>
      <c r="G32" s="98"/>
      <c r="H32" s="75"/>
    </row>
    <row r="33" spans="2:8">
      <c r="B33" s="64"/>
      <c r="C33" s="98"/>
      <c r="D33" s="98"/>
      <c r="E33" s="120" t="s">
        <v>294</v>
      </c>
      <c r="F33" s="120"/>
      <c r="G33" s="120"/>
      <c r="H33" s="121"/>
    </row>
    <row r="34" spans="2:8">
      <c r="B34" s="72"/>
    </row>
    <row r="35" spans="2:8">
      <c r="B35" s="122" t="s">
        <v>159</v>
      </c>
      <c r="C35" s="123" t="s">
        <v>184</v>
      </c>
      <c r="D35" s="123" t="s">
        <v>161</v>
      </c>
      <c r="E35" s="123" t="s">
        <v>162</v>
      </c>
      <c r="F35" s="123" t="s">
        <v>163</v>
      </c>
      <c r="G35" s="123" t="s">
        <v>164</v>
      </c>
      <c r="H35" s="123" t="s">
        <v>165</v>
      </c>
    </row>
    <row r="36" spans="2:8">
      <c r="B36" s="124"/>
      <c r="C36" s="125"/>
      <c r="D36" s="125"/>
      <c r="E36" s="125" t="s">
        <v>272</v>
      </c>
      <c r="F36" s="125" t="s">
        <v>272</v>
      </c>
      <c r="G36" s="125" t="s">
        <v>272</v>
      </c>
      <c r="H36" s="125" t="s">
        <v>272</v>
      </c>
    </row>
    <row r="37" spans="2:8">
      <c r="B37" s="64" t="s">
        <v>185</v>
      </c>
      <c r="C37" t="s">
        <v>186</v>
      </c>
      <c r="D37" t="s">
        <v>167</v>
      </c>
      <c r="E37" s="97" t="s">
        <v>234</v>
      </c>
      <c r="F37" s="97" t="s">
        <v>234</v>
      </c>
      <c r="G37" s="97" t="s">
        <v>234</v>
      </c>
      <c r="H37" s="97" t="s">
        <v>234</v>
      </c>
    </row>
    <row r="38" spans="2:8" ht="15.75" thickBot="1">
      <c r="B38" s="64" t="s">
        <v>187</v>
      </c>
      <c r="C38" t="s">
        <v>188</v>
      </c>
      <c r="D38" t="s">
        <v>172</v>
      </c>
      <c r="E38" s="97" t="s">
        <v>235</v>
      </c>
      <c r="F38" s="97" t="s">
        <v>235</v>
      </c>
      <c r="G38" s="97" t="s">
        <v>235</v>
      </c>
      <c r="H38" s="97" t="s">
        <v>235</v>
      </c>
    </row>
    <row r="39" spans="2:8" ht="15.75" thickBot="1">
      <c r="B39" s="64" t="s">
        <v>189</v>
      </c>
      <c r="C39" t="s">
        <v>271</v>
      </c>
      <c r="D39" t="s">
        <v>174</v>
      </c>
      <c r="E39" s="67" t="s">
        <v>67</v>
      </c>
      <c r="F39" s="68" t="s">
        <v>280</v>
      </c>
      <c r="G39" s="68" t="s">
        <v>280</v>
      </c>
      <c r="H39" s="68" t="s">
        <v>280</v>
      </c>
    </row>
    <row r="40" spans="2:8" ht="15.75" thickBot="1">
      <c r="B40" s="64" t="s">
        <v>190</v>
      </c>
      <c r="C40" t="s">
        <v>208</v>
      </c>
      <c r="D40" t="s">
        <v>172</v>
      </c>
      <c r="E40" s="67" t="s">
        <v>67</v>
      </c>
      <c r="F40" s="67" t="s">
        <v>67</v>
      </c>
      <c r="G40" s="67" t="s">
        <v>67</v>
      </c>
      <c r="H40" s="98" t="s">
        <v>248</v>
      </c>
    </row>
    <row r="41" spans="2:8" ht="15.75" thickBot="1">
      <c r="B41" s="64" t="s">
        <v>191</v>
      </c>
      <c r="C41" s="98" t="s">
        <v>249</v>
      </c>
      <c r="D41" s="98" t="s">
        <v>172</v>
      </c>
      <c r="E41" s="130" t="s">
        <v>279</v>
      </c>
      <c r="F41" s="132" t="s">
        <v>298</v>
      </c>
      <c r="G41" s="132" t="s">
        <v>298</v>
      </c>
      <c r="H41" s="132" t="s">
        <v>298</v>
      </c>
    </row>
    <row r="42" spans="2:8" ht="15.75" thickBot="1">
      <c r="B42" s="64" t="s">
        <v>192</v>
      </c>
      <c r="C42" s="98" t="s">
        <v>250</v>
      </c>
      <c r="D42" s="98" t="s">
        <v>167</v>
      </c>
      <c r="E42" s="99" t="s">
        <v>67</v>
      </c>
      <c r="F42" s="132" t="s">
        <v>299</v>
      </c>
      <c r="G42" s="132" t="s">
        <v>299</v>
      </c>
      <c r="H42" s="132" t="s">
        <v>299</v>
      </c>
    </row>
    <row r="44" spans="2:8">
      <c r="B44" s="66" t="s">
        <v>193</v>
      </c>
      <c r="C44" s="73"/>
      <c r="D44" s="66"/>
      <c r="E44" s="66"/>
      <c r="F44" s="66"/>
      <c r="G44" s="66"/>
      <c r="H44" s="66"/>
    </row>
    <row r="45" spans="2:8" ht="4.9000000000000004" customHeight="1" thickBot="1"/>
    <row r="46" spans="2:8" ht="15.75" thickBot="1">
      <c r="B46" s="74"/>
      <c r="C46" t="s">
        <v>194</v>
      </c>
      <c r="D46" s="79" t="s">
        <v>300</v>
      </c>
    </row>
    <row r="47" spans="2:8" ht="4.9000000000000004" customHeight="1"/>
    <row r="48" spans="2:8">
      <c r="B48" s="67"/>
      <c r="C48" t="s">
        <v>195</v>
      </c>
      <c r="D48" s="81" t="s">
        <v>276</v>
      </c>
    </row>
    <row r="49" spans="2:9" ht="4.9000000000000004" customHeight="1"/>
    <row r="50" spans="2:9">
      <c r="D50" s="75" t="s">
        <v>277</v>
      </c>
      <c r="G50" s="100"/>
    </row>
    <row r="51" spans="2:9" ht="4.9000000000000004" customHeight="1"/>
    <row r="52" spans="2:9">
      <c r="D52" s="100" t="s">
        <v>247</v>
      </c>
      <c r="G52" s="100"/>
    </row>
    <row r="53" spans="2:9" ht="4.9000000000000004" customHeight="1"/>
    <row r="54" spans="2:9">
      <c r="D54" s="119" t="s">
        <v>278</v>
      </c>
      <c r="G54" s="100"/>
    </row>
    <row r="56" spans="2:9" ht="18.75">
      <c r="B56" s="65" t="s">
        <v>196</v>
      </c>
    </row>
    <row r="57" spans="2:9" ht="18.75">
      <c r="B57" s="76"/>
    </row>
    <row r="58" spans="2:9" ht="18">
      <c r="B58" s="77" t="s">
        <v>305</v>
      </c>
    </row>
    <row r="59" spans="2:9" ht="18">
      <c r="B59" s="77"/>
    </row>
    <row r="60" spans="2:9">
      <c r="B60" s="78" t="s">
        <v>197</v>
      </c>
      <c r="C60" s="78" t="s">
        <v>198</v>
      </c>
      <c r="D60" s="357" t="s">
        <v>199</v>
      </c>
      <c r="E60" s="357"/>
      <c r="F60" s="357"/>
      <c r="G60" s="357"/>
      <c r="H60" s="357"/>
      <c r="I60" s="118" t="s">
        <v>205</v>
      </c>
    </row>
    <row r="61" spans="2:9">
      <c r="B61" s="126" t="s">
        <v>151</v>
      </c>
      <c r="C61" s="127" t="s">
        <v>200</v>
      </c>
      <c r="D61" s="358" t="s">
        <v>303</v>
      </c>
      <c r="E61" s="358"/>
      <c r="F61" s="358"/>
      <c r="G61" s="358"/>
      <c r="H61" s="358"/>
      <c r="I61" s="126" t="s">
        <v>206</v>
      </c>
    </row>
    <row r="62" spans="2:9" ht="29.25" customHeight="1">
      <c r="B62" s="133" t="s">
        <v>152</v>
      </c>
      <c r="C62" s="134" t="s">
        <v>302</v>
      </c>
      <c r="D62" s="359" t="s">
        <v>304</v>
      </c>
      <c r="E62" s="360"/>
      <c r="F62" s="360"/>
      <c r="G62" s="360"/>
      <c r="H62" s="360"/>
      <c r="I62" s="133" t="s">
        <v>301</v>
      </c>
    </row>
    <row r="63" spans="2:9" ht="30">
      <c r="B63" s="126" t="s">
        <v>153</v>
      </c>
      <c r="C63" s="127" t="s">
        <v>201</v>
      </c>
      <c r="D63" s="358" t="s">
        <v>202</v>
      </c>
      <c r="E63" s="358"/>
      <c r="F63" s="358"/>
      <c r="G63" s="358"/>
      <c r="H63" s="358"/>
      <c r="I63" s="126" t="s">
        <v>543</v>
      </c>
    </row>
    <row r="64" spans="2:9" ht="30" customHeight="1">
      <c r="B64" s="128" t="s">
        <v>295</v>
      </c>
      <c r="C64" s="129" t="s">
        <v>296</v>
      </c>
      <c r="D64" s="362" t="s">
        <v>203</v>
      </c>
      <c r="E64" s="362"/>
      <c r="F64" s="362"/>
      <c r="G64" s="362"/>
      <c r="H64" s="362"/>
      <c r="I64" s="128" t="s">
        <v>207</v>
      </c>
    </row>
    <row r="65" spans="2:9" ht="30">
      <c r="B65" s="135" t="s">
        <v>237</v>
      </c>
      <c r="C65" s="136" t="s">
        <v>243</v>
      </c>
      <c r="D65" s="361" t="s">
        <v>239</v>
      </c>
      <c r="E65" s="361"/>
      <c r="F65" s="361"/>
      <c r="G65" s="361"/>
      <c r="H65" s="361"/>
      <c r="I65" s="135" t="s">
        <v>236</v>
      </c>
    </row>
    <row r="66" spans="2:9" ht="30">
      <c r="B66" s="135" t="s">
        <v>238</v>
      </c>
      <c r="C66" s="136" t="s">
        <v>244</v>
      </c>
      <c r="D66" s="361" t="s">
        <v>240</v>
      </c>
      <c r="E66" s="361"/>
      <c r="F66" s="361"/>
      <c r="G66" s="361"/>
      <c r="H66" s="361"/>
      <c r="I66" s="135" t="s">
        <v>236</v>
      </c>
    </row>
    <row r="68" spans="2:9" ht="18.75">
      <c r="B68" s="65" t="s">
        <v>204</v>
      </c>
    </row>
    <row r="70" spans="2:9">
      <c r="B70" t="s">
        <v>297</v>
      </c>
    </row>
  </sheetData>
  <mergeCells count="7">
    <mergeCell ref="D60:H60"/>
    <mergeCell ref="D61:H61"/>
    <mergeCell ref="D62:H62"/>
    <mergeCell ref="D66:H66"/>
    <mergeCell ref="D65:H65"/>
    <mergeCell ref="D63:H63"/>
    <mergeCell ref="D64:H64"/>
  </mergeCells>
  <pageMargins left="0.7" right="0.7" top="0.75" bottom="0.75" header="0.3" footer="0.3"/>
  <pageSetup paperSize="9"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0B2B05731BEA4BA060E7AE02292DC2" ma:contentTypeVersion="16" ma:contentTypeDescription="Create a new document." ma:contentTypeScope="" ma:versionID="18e66d26e2c44b1bb9d02e320c521469">
  <xsd:schema xmlns:xsd="http://www.w3.org/2001/XMLSchema" xmlns:xs="http://www.w3.org/2001/XMLSchema" xmlns:p="http://schemas.microsoft.com/office/2006/metadata/properties" xmlns:ns2="dcf83731-3086-4851-8d0f-20613e53e4a8" xmlns:ns3="692c5ca5-c1a5-4565-81c0-9216d07212e2" targetNamespace="http://schemas.microsoft.com/office/2006/metadata/properties" ma:root="true" ma:fieldsID="436b2d6eb68be3a4eb93ffd4272ea6da" ns2:_="" ns3:_="">
    <xsd:import namespace="dcf83731-3086-4851-8d0f-20613e53e4a8"/>
    <xsd:import namespace="692c5ca5-c1a5-4565-81c0-9216d07212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83731-3086-4851-8d0f-20613e53e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f74c218-7e7d-42eb-a9d8-ee0b985739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2c5ca5-c1a5-4565-81c0-9216d07212e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27ec9f1-8905-4462-bfd3-8e5974a0de00}" ma:internalName="TaxCatchAll" ma:showField="CatchAllData" ma:web="692c5ca5-c1a5-4565-81c0-9216d07212e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F9C65-7DDA-45FA-BB99-2BE12C876F77}">
  <ds:schemaRefs>
    <ds:schemaRef ds:uri="http://schemas.microsoft.com/sharepoint/v3/contenttype/forms"/>
  </ds:schemaRefs>
</ds:datastoreItem>
</file>

<file path=customXml/itemProps2.xml><?xml version="1.0" encoding="utf-8"?>
<ds:datastoreItem xmlns:ds="http://schemas.openxmlformats.org/officeDocument/2006/customXml" ds:itemID="{1D9FFC0F-C0D4-44C8-ADB9-2CA5C85D51D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Version History</vt:lpstr>
      <vt:lpstr>MMT v4.1</vt:lpstr>
      <vt:lpstr>MMT v4.1 vs. v4.0 Contrast</vt:lpstr>
      <vt:lpstr>v4.0 vs. v3.04 Contrast</vt:lpstr>
      <vt:lpstr>Efficient Encoding v4.1</vt:lpstr>
      <vt:lpstr>FIX CT WG Equity Scenarios</vt:lpstr>
      <vt:lpstr>'Version History'!Print_Area</vt:lpstr>
    </vt:vector>
  </TitlesOfParts>
  <Company>Bloomberg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mbumstead2</dc:creator>
  <cp:lastModifiedBy>mbumstead2</cp:lastModifiedBy>
  <cp:lastPrinted>2023-01-12T07:54:36Z</cp:lastPrinted>
  <dcterms:created xsi:type="dcterms:W3CDTF">2015-10-05T13:08:51Z</dcterms:created>
  <dcterms:modified xsi:type="dcterms:W3CDTF">2023-09-13T13:38:50Z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a52270-6ed3-4abe-ba7c-b9255dadcdf9_Enabled">
    <vt:lpwstr>true</vt:lpwstr>
  </property>
  <property fmtid="{D5CDD505-2E9C-101B-9397-08002B2CF9AE}" pid="3" name="MSIP_Label_4da52270-6ed3-4abe-ba7c-b9255dadcdf9_SetDate">
    <vt:lpwstr>2022-07-20T09:19:51Z</vt:lpwstr>
  </property>
  <property fmtid="{D5CDD505-2E9C-101B-9397-08002B2CF9AE}" pid="4" name="MSIP_Label_4da52270-6ed3-4abe-ba7c-b9255dadcdf9_Method">
    <vt:lpwstr>Standard</vt:lpwstr>
  </property>
  <property fmtid="{D5CDD505-2E9C-101B-9397-08002B2CF9AE}" pid="5" name="MSIP_Label_4da52270-6ed3-4abe-ba7c-b9255dadcdf9_Name">
    <vt:lpwstr>4da52270-6ed3-4abe-ba7c-b9255dadcdf9</vt:lpwstr>
  </property>
  <property fmtid="{D5CDD505-2E9C-101B-9397-08002B2CF9AE}" pid="6" name="MSIP_Label_4da52270-6ed3-4abe-ba7c-b9255dadcdf9_SiteId">
    <vt:lpwstr>46e04f2b-093e-4ad0-a99f-0331aa506e12</vt:lpwstr>
  </property>
  <property fmtid="{D5CDD505-2E9C-101B-9397-08002B2CF9AE}" pid="7" name="MSIP_Label_4da52270-6ed3-4abe-ba7c-b9255dadcdf9_ActionId">
    <vt:lpwstr>4af7e8c1-415e-40e5-90d8-59658c7dd7b9</vt:lpwstr>
  </property>
  <property fmtid="{D5CDD505-2E9C-101B-9397-08002B2CF9AE}" pid="8" name="MSIP_Label_4da52270-6ed3-4abe-ba7c-b9255dadcdf9_ContentBits">
    <vt:lpwstr>2</vt:lpwstr>
  </property>
</Properties>
</file>